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35" windowWidth="15000" windowHeight="6480"/>
  </bookViews>
  <sheets>
    <sheet name="danh mục" sheetId="1" r:id="rId1"/>
    <sheet name="Sheet3" sheetId="3" r:id="rId2"/>
  </sheets>
  <definedNames>
    <definedName name="OLE_LINK1" localSheetId="0">'danh mục'!#REF!</definedName>
  </definedNames>
  <calcPr calcId="144525"/>
</workbook>
</file>

<file path=xl/calcChain.xml><?xml version="1.0" encoding="utf-8"?>
<calcChain xmlns="http://schemas.openxmlformats.org/spreadsheetml/2006/main">
  <c r="D4" i="1" l="1"/>
  <c r="G38" i="1"/>
  <c r="G5" i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94" i="1"/>
  <c r="G66" i="1"/>
  <c r="G59" i="1"/>
  <c r="G46" i="1"/>
  <c r="G4" i="1" l="1"/>
</calcChain>
</file>

<file path=xl/sharedStrings.xml><?xml version="1.0" encoding="utf-8"?>
<sst xmlns="http://schemas.openxmlformats.org/spreadsheetml/2006/main" count="478" uniqueCount="423">
  <si>
    <t>STT</t>
  </si>
  <si>
    <t>VĐT 
(Tỷ đồng)</t>
  </si>
  <si>
    <t>VĂN BẢN ĐỒNG Ý
 CHỦ TRƯƠNG NGHIÊN CỨU</t>
  </si>
  <si>
    <t>TỔNG SỐ</t>
  </si>
  <si>
    <t>27,67 ha</t>
  </si>
  <si>
    <t>Thành phố Pleiku</t>
  </si>
  <si>
    <t>1,1 ha</t>
  </si>
  <si>
    <t>230 ha</t>
  </si>
  <si>
    <t>14,61 ha</t>
  </si>
  <si>
    <t>4.000 ha</t>
  </si>
  <si>
    <t>Văn bản số 2522/VP-KTTH ngày 05/9/2018</t>
  </si>
  <si>
    <t>Văn bản 2154/UBND-KTTH ngày 01/10/2018</t>
  </si>
  <si>
    <t>Đường Nguyễn Huệ, thị trấn Kông Chro, huyện Kông Chro, tỉnh Gia Lai</t>
  </si>
  <si>
    <t>4.344 m2</t>
  </si>
  <si>
    <t>50 ha</t>
  </si>
  <si>
    <t>Cụm CN-TTCN huyện Mang Yang, tỉnh Gia Lai</t>
  </si>
  <si>
    <t>10.700 m2</t>
  </si>
  <si>
    <t>10 ha</t>
  </si>
  <si>
    <t>Tỉnh Gia Lai</t>
  </si>
  <si>
    <t>Tổ dân phố 4, thị trấn Chư Ty, huyện Đức Cơ, tỉnh Gia Lai</t>
  </si>
  <si>
    <t>12.172 m2</t>
  </si>
  <si>
    <t>Thị trấn Chư Sê, huyện Chư Sê, tỉnhGia Lai</t>
  </si>
  <si>
    <t>21,64 ha</t>
  </si>
  <si>
    <t>Số 10 Yết Kiêu, phường Thống Nhất, thành phố Pleiku, tỉnh Gia Lai</t>
  </si>
  <si>
    <t>17.199,4 m2</t>
  </si>
  <si>
    <t>Xã Ia Dêr, huyện Ia Grai và phường Diên Hồng, thành phố Pleiku, tỉnh Gia Lai</t>
  </si>
  <si>
    <t>151 ha</t>
  </si>
  <si>
    <t>7,6 ha</t>
  </si>
  <si>
    <t>Xã Pờ Tó, huyện Ia Pa, tỉnh Gia Lai</t>
  </si>
  <si>
    <t>31 ha</t>
  </si>
  <si>
    <t>Xã Chư Răng, huyện Ia Pa, tỉnh Gia Lai</t>
  </si>
  <si>
    <t>15 ha</t>
  </si>
  <si>
    <t>Xã An Phú, thành phố Pleiku, tỉnh Gia Lai</t>
  </si>
  <si>
    <t>Tại xã Ia Băng, huyện Đăk Đoa và xã Chư HDrông, thành phố Pleiku</t>
  </si>
  <si>
    <t>95,5 ha</t>
  </si>
  <si>
    <t>100 ha</t>
  </si>
  <si>
    <t>500 ha</t>
  </si>
  <si>
    <t>Trồng rừng nguyên liệu: 4.657,18 ha
Nhà máy: 8-10 ha
tại KCN Trà Đa</t>
  </si>
  <si>
    <t>Văn bản số 1370/UBND-KTTH ngày 20/6/2019</t>
  </si>
  <si>
    <t>Văn bản số 1929 /UBND-KTTH ngày 04/9/2019</t>
  </si>
  <si>
    <t>Văn bản số 932/UBND-KTTH ngày 06/5/2019</t>
  </si>
  <si>
    <t>Văn bản số 2368/UBND-KTTH ngày 24/10/2019</t>
  </si>
  <si>
    <t>Văn bản số 994/UBND-KTTH ngày 13/5/2019</t>
  </si>
  <si>
    <t>Văn bản số 249/UBND-KTTH ngày 28/01/2019</t>
  </si>
  <si>
    <t>Văn bản số 669/UBND-KTTH ngày 03/4/2019</t>
  </si>
  <si>
    <t>Văn bản số 2283/UBND-KTTH ngày 16/10/2019</t>
  </si>
  <si>
    <t>Văn bản số 1269/UBND-NL ngày 12/6/2019</t>
  </si>
  <si>
    <t>Văn bản số 2921/UBND-KTTH ngày 20/12/2019</t>
  </si>
  <si>
    <t>Văn bản số 2764/UBND-KTTH ngày 05/12/2019</t>
  </si>
  <si>
    <t>Văn bản số 1242/UBND-NL ngày 07/6/2019</t>
  </si>
  <si>
    <t>Đài hóa thân Hoàn Vũ-Tổng công ty cổ phần Hợp Lực</t>
  </si>
  <si>
    <t>Xã An Trung, huyện Kông Chro, tỉnh Gia Lai</t>
  </si>
  <si>
    <t>2,3 ha</t>
  </si>
  <si>
    <t>25,56 ha;
5.000 heo cái và 320 heo nọc</t>
  </si>
  <si>
    <t>129,47 ha</t>
  </si>
  <si>
    <t>64,1627 ha</t>
  </si>
  <si>
    <t>8.748,27 m2</t>
  </si>
  <si>
    <t>Huyện Chư Păh, tỉnh Gia Lai</t>
  </si>
  <si>
    <t>50,8 ha</t>
  </si>
  <si>
    <t>17 ha</t>
  </si>
  <si>
    <t>20.000 m2</t>
  </si>
  <si>
    <t>Xã Chơ Long, huyện Kông Chro, tỉnh Gia Lai</t>
  </si>
  <si>
    <t>Xã Ia Me, 
huyện Chư Prông,
tỉnh Gia Lai</t>
  </si>
  <si>
    <t>Xã Ia Piơr, 
huyện Chư Prông,
 tỉnh Gia Lai</t>
  </si>
  <si>
    <t>20 ha</t>
  </si>
  <si>
    <t>Xã Rtô,
thị xã Ayun Pa, 
tỉnh Gia Lai</t>
  </si>
  <si>
    <t xml:space="preserve">9,25 ha </t>
  </si>
  <si>
    <t>Đường Trương Định, TP. Pleiku, tỉnh Gia Lai</t>
  </si>
  <si>
    <t>6.000 m2</t>
  </si>
  <si>
    <t>Thị trấn Đăk Đoa và một phần xã H'Neng, huyện Đăk Đoa, tỉnh Gia Lai</t>
  </si>
  <si>
    <t>17,5804 ha</t>
  </si>
  <si>
    <t>tỉnh Gia Lai</t>
  </si>
  <si>
    <t>2.000 ha</t>
  </si>
  <si>
    <t>22 ha</t>
  </si>
  <si>
    <t>215,0719 ha</t>
  </si>
  <si>
    <t>26.473 m2</t>
  </si>
  <si>
    <t>3,65 ha</t>
  </si>
  <si>
    <t>190 ha</t>
  </si>
  <si>
    <t>Phường Chi Lăng, thành phố Pleiku, tỉnh Gia Lai</t>
  </si>
  <si>
    <t>90 ha</t>
  </si>
  <si>
    <t>Phường Hoa Lư, thành phố Pleiku, tỉnh Gia Lai</t>
  </si>
  <si>
    <t>1,67 ha</t>
  </si>
  <si>
    <t>5 ha</t>
  </si>
  <si>
    <t>Đường Hùng Vương, Khu trung tâm huyện Ia Pa, tỉnh Gia Lai</t>
  </si>
  <si>
    <t>5.000 m2</t>
  </si>
  <si>
    <t>495</t>
  </si>
  <si>
    <t>Văn bản số 934/UBND-KTTH ngày 27/4/2020</t>
  </si>
  <si>
    <t>Văn bản số 33/UBND-KTTH ngày 06/01/2020</t>
  </si>
  <si>
    <t>Văn bản số 149/UBND-KTTH ngày 17/01/2020</t>
  </si>
  <si>
    <t>Văn bản số 196/UBND-KTTH ngày 21/01/2020</t>
  </si>
  <si>
    <t>Văn bản số 506/UBND-KTTH ngày 10/3/2020</t>
  </si>
  <si>
    <t>Văn bản số 1008/UBND-KTTH ngày 11/5/2020</t>
  </si>
  <si>
    <t>52,257</t>
  </si>
  <si>
    <t>Văn bản số 1161/UBND-KTTH ngày 02/6/2020</t>
  </si>
  <si>
    <t>Văn bản số 1091/UBND-KTTH ngày 21/5/2020</t>
  </si>
  <si>
    <t>Văn bản số 2049/UBND-KTTH ngày 05/10/2020</t>
  </si>
  <si>
    <t>UBND tỉnh đã đồng ý chủ trương nghiên cứu tại Văn bản số 4674/VP-KTTH ngày 29/12/2020</t>
  </si>
  <si>
    <t>Văn bản số 562/UBND-KTTH ngày 17/3/2020</t>
  </si>
  <si>
    <t>Văn bản số 598/UBND-KTTH ngày 23/3/2020</t>
  </si>
  <si>
    <t>Văn bản số 1013/UBND-NL ngày 11/5/2020</t>
  </si>
  <si>
    <t>Văn bản số 1060/UBND-NL ngày 15/5/2020</t>
  </si>
  <si>
    <t>Văn bản số 1217/UBND-KTTH ngày 10/6/2020</t>
  </si>
  <si>
    <t>Văn bản số 1849/UBND-KTTH ngày 08/9/2020</t>
  </si>
  <si>
    <t>Văn bản số 3661/VP-KTTH ngày 27/10/2020</t>
  </si>
  <si>
    <t>Văn bản số 3974/VP-KTTH ngày 18/11/2020</t>
  </si>
  <si>
    <t>Văn bản số 4152/VP-KTTH ngày 27/11/2020</t>
  </si>
  <si>
    <t>Dự án đã có Chủ trương tại Công văn số 3592/UBND-KT ngày 13/9/2017 nên đề nghị DN liên hệ UBND huyện để được hướng dẫn</t>
  </si>
  <si>
    <t>Phường Hoa Lư, 
TP Pleiku, tỉnh Gia Lai</t>
  </si>
  <si>
    <t>Xã Trà Đa, 
Thành phố.Pleiku, 
tỉnh Gia Lai</t>
  </si>
  <si>
    <t>Đường Nguyễn Chí Thanh, Tp.Pleiku,
tỉnh Gia Lai</t>
  </si>
  <si>
    <t xml:space="preserve">Xã Ia Mơr, 
huyện Chư Prông,
tỉnh Gia Lai </t>
  </si>
  <si>
    <t>16,8 ha</t>
  </si>
  <si>
    <t>Huyện Kbang,
tỉnh Gia Lai</t>
  </si>
  <si>
    <t>Xã K’Dang, 
huyện Đăk Đoa, tỉnh Gia Lai</t>
  </si>
  <si>
    <t>Xã Ia Ping, thị trấn Ia Ly, huyện Chư Păh, tỉnh Gia Lai</t>
  </si>
  <si>
    <t>Xã Chư Răng, huyện Ia Pa,
 tỉnh Gia Lai</t>
  </si>
  <si>
    <t>Thôn Voòng Boong, xã Chư Răng, huyện Ia Pa,
tỉnh Gia Lai</t>
  </si>
  <si>
    <t>Công ty Cao su Chư Sê, xã Ia Glai, huyện Chư Sê,
tỉnh Gia Lai</t>
  </si>
  <si>
    <t>Tại xã Glar, 
huyện Đăk Đoa, tỉnh Gia Lai</t>
  </si>
  <si>
    <t>Phường Trà Bá, thành phố Pleiku,
tỉnh Gia Lai</t>
  </si>
  <si>
    <t>Xã Ia Hrú, huyện Chư Pưh, tỉnh Gia Lai</t>
  </si>
  <si>
    <t>Xã Ia Peng, 
huyện Phú Thiện, tỉnh Gia Lai</t>
  </si>
  <si>
    <t>Thôn Chư Wâu, 
xã Chư A Thai, huyện Phú Thiện, tỉnh Gia Lai</t>
  </si>
  <si>
    <t>Thôn 2, xã An Phú, thành phố Pleiku, tỉnh Gia Lai</t>
  </si>
  <si>
    <t>Xã Chư Răng, huyện Ia Pa, 
tỉnh Gia Lai</t>
  </si>
  <si>
    <t xml:space="preserve"> Xã Ia Piơr, 
huyện Chư Prông, tỉnh Gia Lai</t>
  </si>
  <si>
    <t>Xã Chư HDrông, TP. Pleiku, 
tỉnh Gia Lai</t>
  </si>
  <si>
    <t>Xã H'Neng và xã Kong Gang, 
huyện Đăk Đoa,
 tỉnh Gia Lai</t>
  </si>
  <si>
    <t>Khu sản xuất làng Hợp, xã Đăk Smar, huyện Kbang, 
tỉnh Gia Lai</t>
  </si>
  <si>
    <t>CCN-TTCN huyện Mang Yang, 
tỉnh Gia Lai</t>
  </si>
  <si>
    <t>Xã Diên Phú,
thành phố Pleiku, tỉnh Gia Lai</t>
  </si>
  <si>
    <t>Nghĩa trang thành phố Pleiku,
 tỉnh Gia Lai</t>
  </si>
  <si>
    <t>Xã Ia Blứ, 
huyện Chư Pưh, tỉnh Gia Lai</t>
  </si>
  <si>
    <t>Thành phố Pleiku,
tỉnh Gia Lai</t>
  </si>
  <si>
    <t>I</t>
  </si>
  <si>
    <t>Lĩnh vực xây dựng cơ sở hạ tầng</t>
  </si>
  <si>
    <t>II</t>
  </si>
  <si>
    <t>Lĩnh vực nông nghiệp công nghệ cao</t>
  </si>
  <si>
    <t>Lĩnh vực công nghiệp</t>
  </si>
  <si>
    <t>III</t>
  </si>
  <si>
    <t>IV</t>
  </si>
  <si>
    <t>V</t>
  </si>
  <si>
    <t>Lĩnh vực chăn nuôi</t>
  </si>
  <si>
    <t>VI</t>
  </si>
  <si>
    <t>Lĩnh vực du lịch</t>
  </si>
  <si>
    <t>Văn bản số 4627/VP-KTTH ngày 28/12/2020</t>
  </si>
  <si>
    <t>Văn bản số 861/UBND-KTTH ngày 17/4/2020</t>
  </si>
  <si>
    <t xml:space="preserve"> Văn bản số 278/VP-KTTH ngày 19/01/2021</t>
  </si>
  <si>
    <t xml:space="preserve"> Văn bản số 279/VP-KTTH ngày 19/01/2021</t>
  </si>
  <si>
    <t>Văn bản số 1823/UBND-NL ngày 20/8/2018</t>
  </si>
  <si>
    <t>Văn bản số 2737/UBND-KTTH ngày 02/12/2019</t>
  </si>
  <si>
    <t xml:space="preserve"> Văn bản số 2279/UBND-KTTH ngày 09/11/2020</t>
  </si>
  <si>
    <t>Văn bản số 2278/UBND-KTTH ngày 09/11/2020</t>
  </si>
  <si>
    <t>Văn bản số 3963/VP-KTTH ngày 17/11/2020</t>
  </si>
  <si>
    <t>Văn bản số 3964/VP-KTTH ngày 17/11/2020</t>
  </si>
  <si>
    <t>Văn bản số 3962/VP-KTTH ngày 17/11/2020</t>
  </si>
  <si>
    <t xml:space="preserve"> Văn bản số 4153/VP-KTTH ngày 27/11/2020</t>
  </si>
  <si>
    <t xml:space="preserve"> Văn bản số 4312/UBND-KTTH ngày 08/12/2020</t>
  </si>
  <si>
    <t xml:space="preserve"> Văn bản số 4641/VP-KTTH ngày 28/12/2020</t>
  </si>
  <si>
    <t>Văn bản số 428/VP-KTTH ngày 28/01/2021</t>
  </si>
  <si>
    <t xml:space="preserve">
13,06 ha;
16.000 heo thịt/6 tháng
</t>
  </si>
  <si>
    <t>14,44 ha;
16.000 heo thịt/6 tháng</t>
  </si>
  <si>
    <t>17 ha;
16.000 heo thịt/6 tháng</t>
  </si>
  <si>
    <t>154 Trường Chinh, thành phố Pleiku</t>
  </si>
  <si>
    <t>5.600 m2</t>
  </si>
  <si>
    <t>Thị trấn Đăk Đoa, huyện Đăk Đoa, tỉnh Gia Lai</t>
  </si>
  <si>
    <t>1,2 ha</t>
  </si>
  <si>
    <t>Phường An Phú, thị xã An Khê, tỉnh Gia Lai</t>
  </si>
  <si>
    <t>KCN Trà Đa, 
Thành phố Pleiku</t>
  </si>
  <si>
    <t>4,9 ha</t>
  </si>
  <si>
    <t>Thị xã Ayun Pa, tỉnh Gia Lai</t>
  </si>
  <si>
    <t>Huyện Chư Prông</t>
  </si>
  <si>
    <t>7.890 m2</t>
  </si>
  <si>
    <t>10,9 ha</t>
  </si>
  <si>
    <t>TP Pleiku, Gia Lai</t>
  </si>
  <si>
    <t>Thị trấn Ia Ly, huyện Chư Păh, tỉnh Gia Lai</t>
  </si>
  <si>
    <t>Huyện Ia Grai</t>
  </si>
  <si>
    <t>Trên ô đất "Đài phát thanh truyền hình thành phố Pleiku, Công ty Công trình đô thị, Bưu điện" số 337 đường Trường Chinh, phường Trà Bá, TP. Pleiku, tỉnh Gia Lai</t>
  </si>
  <si>
    <t>Dự án nằm trong danh mục dự án kêu gọi đầu tư tỉnh Gia Lai gđ 2020-2021 tại QĐ số 68/QĐ-UBND ngày 20/02/2020</t>
  </si>
  <si>
    <t>Dự án đã bổ sung vào danh mục kêu gọi đầu tư của tỉnh Gia Lai giai đoạn 2020-2021 theo QĐ số 633/QĐ-UBND ngày 18/11/2020</t>
  </si>
  <si>
    <t>3,27  ha</t>
  </si>
  <si>
    <t>Khu Công nghiệp dự phòng 200 ha, xã Glar, 
huyện Đak Đoa, tỉnh Gia Lai</t>
  </si>
  <si>
    <t>75 ha</t>
  </si>
  <si>
    <t>Xã Trang, Xã Glar, Ia Pết, huyện Đăk Đoa,
tỉnh Gia Lai</t>
  </si>
  <si>
    <t>Xã Ia Tiêm, Chư Sê, tỉnh Gia Lai</t>
  </si>
  <si>
    <t>459,044 ha</t>
  </si>
  <si>
    <t>Các huyện Đăk Đoa, Mang Yang, Chư Păh</t>
  </si>
  <si>
    <t>Xã Hà Đông, 
huyện Đăk Đoa</t>
  </si>
  <si>
    <t>Xã Hà Đông, Đăk Sơ Mei, huyện Đăk Đoa</t>
  </si>
  <si>
    <t>Xã Sơ Ró, Đăk Song, Đăk Kơ Ning, huyện Kông Chro</t>
  </si>
  <si>
    <t>xã Ia Hla,
 huyện Chư Pưh, 
tỉnh Gia Lai</t>
  </si>
  <si>
    <t>Xã Ia Lâu,
 huyện Chư Prông, tỉnh Gia Lai</t>
  </si>
  <si>
    <t>Xã Ia Le, 
huyện Chư Pưh, tỉnh Gia Lai</t>
  </si>
  <si>
    <t>25 ha;
2.400 con heo nái và 160 heo nọc</t>
  </si>
  <si>
    <t>17,8 ha;
2.400 heo nái và 
80 heo nọc</t>
  </si>
  <si>
    <t>25 ha;
24.000 heo thịt/6 tháng</t>
  </si>
  <si>
    <t>21,9 ha;
24.000 heo thịt/6 tháng</t>
  </si>
  <si>
    <t>32,2 ha;
24.000 heo thịt/6 tháng</t>
  </si>
  <si>
    <t>183,83 ha;
480.000 con/năm</t>
  </si>
  <si>
    <t>23,97 ha;
24.000 heo thịt/6 tháng</t>
  </si>
  <si>
    <t>15,35 ha;
10.000 heo thịt/năm</t>
  </si>
  <si>
    <t>11,6 ha;
2.500 con heo nái và 80 con heo nọc giống</t>
  </si>
  <si>
    <t>18,63 ha;
16.000 heo thịt/6 tháng</t>
  </si>
  <si>
    <t>20 ha;
24.000 heo thịt/6 tháng</t>
  </si>
  <si>
    <t>17 ha;
2.500 heo nái và 100 heo nọc</t>
  </si>
  <si>
    <t>12,34 ha;
2.500 con heo nái và 80 heo nọc giống</t>
  </si>
  <si>
    <t>12,79 ha;
2.500 con heo nái và 80 con heo nọc giống</t>
  </si>
  <si>
    <t xml:space="preserve">26,68 ha;
5.000 con heo nái </t>
  </si>
  <si>
    <t>11,5 ha;
2.400 heo nái và 80 heo nọc</t>
  </si>
  <si>
    <t>Tại khu bảo tồn thiên nhiên Kon Chư Răng, xã Sơn Lang, huyện Kbang, tỉnh gia Lai</t>
  </si>
  <si>
    <t>Tổ 4, thị trấn Kon Dơng, huyện Mang Yang, tỉnh Gia Lai</t>
  </si>
  <si>
    <t>P. An Phú, thị xã An Khê, tỉnh Gia Lai</t>
  </si>
  <si>
    <t>30 ha</t>
  </si>
  <si>
    <t>Xã Ia Khai, huyện Chư Prông</t>
  </si>
  <si>
    <t>Xã Ia Băng, huyện Đăk Đoa, tỉnh Gia Lai</t>
  </si>
  <si>
    <t>63 ha</t>
  </si>
  <si>
    <t>Khu vực đồi thông, xã Glar, huyện Đăk Đoa, tỉnh Gia Lai</t>
  </si>
  <si>
    <t>48,63 ha</t>
  </si>
  <si>
    <t>Lô số 07, bản đồ quy
 hoạch chi tiết xây dựng Khu đô thị phường An Tân, thị xã An Khê, tỉnh Gia Lai</t>
  </si>
  <si>
    <t>3,97 ha</t>
  </si>
  <si>
    <t>Lô số 20, bản đồ quy
 hoạch chi tiết xây dựng Khu đô thị phường An Tân, thị xã An Khê, tỉnh Gia Lai</t>
  </si>
  <si>
    <t>2,21 ha</t>
  </si>
  <si>
    <t>Xã Ayun, Đak Ta Ley, 
Mang Yang, tỉnh Gia Lai</t>
  </si>
  <si>
    <t>Dự án siêu thị trung tâm và khu dân cư mới huyện Đăk Đoa-</t>
  </si>
  <si>
    <t>Dự án khu khách sạn, trung tâm mua sắm phức hợp-</t>
  </si>
  <si>
    <t>DỰ ÁN
(NHÀ ĐẦU TƯ XIN NGHIÊN CỨU)</t>
  </si>
  <si>
    <t>NHÀ ĐẦU TƯ</t>
  </si>
  <si>
    <t>QUY MÔ/ DIỆN TÍCH SỬ DỤNG ĐẤT</t>
  </si>
  <si>
    <t xml:space="preserve">ĐỊA ĐIỂM THỰC HIỆN DỰ ÁN </t>
  </si>
  <si>
    <t>Công ty TNHH MTV FBS Hội Phú, Công ty TNHH phát triển khoa học Quốc tế Trường Sinh</t>
  </si>
  <si>
    <t>Công ty CP Tập đoàn FLC</t>
  </si>
  <si>
    <t>Công ty TNHH MTV Trân Vương Phát</t>
  </si>
  <si>
    <t>Công ty cổ phần 
Hợp tác Quốc tế TKV Holdings</t>
  </si>
  <si>
    <t>Công ty TNHH MTV Nguyễn Hiệu Gia Lai</t>
  </si>
  <si>
    <t>Công ty Cổ phần đầu tư TNG Holdings Việt Nam</t>
  </si>
  <si>
    <t>Công ty TNHH MTV Trang Đức</t>
  </si>
  <si>
    <t>Công ty CP xây dựng và kỹ thuật Toàn Thịnh</t>
  </si>
  <si>
    <t>Công ty CP phát triển văn hóa giáo dục cộng đồng ASEAN</t>
  </si>
  <si>
    <t>Công ty CP đầu tư Alphanam</t>
  </si>
  <si>
    <t xml:space="preserve">
Công ty CP đầu tư Alphanam</t>
  </si>
  <si>
    <t>Công ty TNHH Phú Thái Holdings</t>
  </si>
  <si>
    <t>DNTN Trang Vy</t>
  </si>
  <si>
    <t>Công ty CP đầu tư phát triển BETA Việt</t>
  </si>
  <si>
    <t>Liên hiệp Hợp tác xã Việt Nam</t>
  </si>
  <si>
    <t xml:space="preserve">Công ty CP An Phú Hưng Gia Lai </t>
  </si>
  <si>
    <t>Công ty Cổ phần Bất động sản
 Lan Hưng</t>
  </si>
  <si>
    <t xml:space="preserve">Công ty TNHH đầu tư kinh doanh  BĐS Phú Thịnh </t>
  </si>
  <si>
    <t>Công ty CP Đầu tư Hệ sinh thái xanh</t>
  </si>
  <si>
    <t>Công ty CP địa ốc và xây dựng S-Germi</t>
  </si>
  <si>
    <t>Công ty TNHH TM &amp; DV Kim Rạng Đông</t>
  </si>
  <si>
    <t>Công ty CP Công trình đô thị Gia Lai</t>
  </si>
  <si>
    <t>Công ty CP Hóa phẩm Dầu khí DMC-Miền Trung</t>
  </si>
  <si>
    <t>Công ty TNHH Tập đoàn Đầu tư Sao Việt</t>
  </si>
  <si>
    <t xml:space="preserve">Công ty TNHH sản xuất và đầu tư phát triển Hà Minh Anh </t>
  </si>
  <si>
    <t>Công ty cổ phần công nghệ cao Bích Lai</t>
  </si>
  <si>
    <t>Công ty TNHH Meiwa Việt Nam</t>
  </si>
  <si>
    <t>Công ty TNHH MTV Tiến Tường</t>
  </si>
  <si>
    <t>Công ty TNHH MTV xuất nhập khẩu rau quả DOVECO Gia Lai</t>
  </si>
  <si>
    <t>Công ty Cổ phần Diên Hồng Gia Lai</t>
  </si>
  <si>
    <t>Công ty TNHH Tuệ Minh Hà Nội</t>
  </si>
  <si>
    <t xml:space="preserve">Công ty Cổ phần Lũng Lô 3 </t>
  </si>
  <si>
    <t>Công ty CP SX và XNK Nông sản FAM; Công ty TNHH Nông nghiệp FLC Biscom; Công ty TNHH MTV Nông nghiệp FLC Biscom Gia Lai; Công ty TNHH MTV SX và KD Xuất nhập khẩu Nông sản FAM Gia La, Công ty Cổ phần Cà phê Classic</t>
  </si>
  <si>
    <t>Công ty Cổ phần Cà phê Mê Trang</t>
  </si>
  <si>
    <t>Công ty TNHH Đất xanh Tây Nguyên</t>
  </si>
  <si>
    <t>Công ty Cổ phần An Phú Hưng Gia Lai</t>
  </si>
  <si>
    <t>Công ty Cổ phần sản xuất và xuất nhập khẩu Việt Phúc</t>
  </si>
  <si>
    <t>Công ty Cổ phần đầu tư và phát triển năng lượng thông minh Gia Lai</t>
  </si>
  <si>
    <t>Công ty CP đầu tư và phát triển M-Pex Tây Nguyên</t>
  </si>
  <si>
    <t>Công ty Cổ phần nông nghiệp công nghệ cao Hưng Sơn</t>
  </si>
  <si>
    <t xml:space="preserve">Công ty Cổ phần Tài nguyên Năng lượng </t>
  </si>
  <si>
    <t>Công ty CP Dược liệu Chư Sê</t>
  </si>
  <si>
    <t>Công ty TNHH đầu tư năng lượng Thiên Phú Gia Lai</t>
  </si>
  <si>
    <t>Công ty CP Nguyên Lâm Gia Lai</t>
  </si>
  <si>
    <t>Công ty CP đầu tư phát triển nông lâm nghiệp Gia Long Gia Lai</t>
  </si>
  <si>
    <t>Công ty Cổ phần Cao Nguyên Xanh Tây Nguyên</t>
  </si>
  <si>
    <t xml:space="preserve"> Công ty Cổ phần B.A.T Smart Forest</t>
  </si>
  <si>
    <t>Công ty Cổ phần Cây xanh Bình Nguyên</t>
  </si>
  <si>
    <t>Công ty TNHH MTV My Anh Gia Lai</t>
  </si>
  <si>
    <t>Công ty TNHH Econfarms Việt Nam</t>
  </si>
  <si>
    <t>Công ty TNHH Hiệp Phát Cao Nguyên</t>
  </si>
  <si>
    <t>Công ty TNHH MTV chăn nuôi Nam Sài Gòn</t>
  </si>
  <si>
    <t>Công ty TNHH chăn nuôi heo Minh Trí Gia Lai</t>
  </si>
  <si>
    <t>Công ty TNHH MTV chăn nuôi heo Trung Nguyên</t>
  </si>
  <si>
    <t>Công ty TNHH MTV TM Thanh Trang</t>
  </si>
  <si>
    <t>Công ty TNHH MTV Lê Hoàng Tiến</t>
  </si>
  <si>
    <t>Công ty CP Gia Lai Farms</t>
  </si>
  <si>
    <t>Công ty Cổ phần thương mại Tây Gia Lai</t>
  </si>
  <si>
    <t>Công ty TNHH chăn nuôi Nguyên Bảo</t>
  </si>
  <si>
    <t>Công ty TNHH chăn nuôi Phú Riềng</t>
  </si>
  <si>
    <t>Công ty TNHH chăn nuôi Phú Lộc Phát</t>
  </si>
  <si>
    <t>Công ty TNHH BK Farms</t>
  </si>
  <si>
    <t xml:space="preserve">Công ty TNHH Chăn nuôi Thuận Duyên </t>
  </si>
  <si>
    <t>Công ty TNHH MTV Ia Piơr Tân</t>
  </si>
  <si>
    <t>Công ty TNHH chăn nuôi Thuận Duyên Một</t>
  </si>
  <si>
    <t>Công ty TNHH đầu tư chăn nuôi Bách Mộc Hợp</t>
  </si>
  <si>
    <t>Công ty TNHH Hòa Phát 2</t>
  </si>
  <si>
    <t>Công ty TNHH Hòa Phát 3</t>
  </si>
  <si>
    <t>Công ty TNHH Hòa Phát 4</t>
  </si>
  <si>
    <t>Công ty TNHH Hòa Phát 5</t>
  </si>
  <si>
    <t xml:space="preserve">Công ty Cổ phần phát triển nông nghiệp công nghệ cao DHN Gia Lai </t>
  </si>
  <si>
    <t>Công ty Cổ phần Tập đoàn FLC</t>
  </si>
  <si>
    <t xml:space="preserve">Công ty CP xây dựng và dịch vụ du lịch Ia Ly </t>
  </si>
  <si>
    <t>Công ty Cổ phần đầu tư và phát triển Lâm Khang Gia Lai</t>
  </si>
  <si>
    <t>Công ty CP dịch vụ du lịch C.Travel Gia Lai</t>
  </si>
  <si>
    <t>Công ty TNHH tư vấn và đầu tư 
tài chính FIA</t>
  </si>
  <si>
    <t>Công ty Cổ phần đầu tư An Lợi</t>
  </si>
  <si>
    <t>Công ty CP thương mại dịch vụ LACO</t>
  </si>
  <si>
    <t>Cty CP Truyền thông và Nghệ thuật Đam San Gia Lai</t>
  </si>
  <si>
    <t>Công ty TNHH đầu tư và xây dựng SEC</t>
  </si>
  <si>
    <t xml:space="preserve">Dự án khu đô thị sinh thái khu vực miệng núi lửa cũ </t>
  </si>
  <si>
    <t>Dự án tháp, khách sạn, trung tâm thương mại, dịch vụ và căn hộ cao cấp</t>
  </si>
  <si>
    <t>Dự án khu CK 54</t>
  </si>
  <si>
    <t>Dự án khu nhà ở thương mại trục đường Nguyễn Chí Thanh</t>
  </si>
  <si>
    <t>Dự án bến xe huyện Kông Chro</t>
  </si>
  <si>
    <t>Chợ đầu mối
Hợp tác Quốc tế TKV Holdings</t>
  </si>
  <si>
    <t>Dự án Khu phức hợp Nhà hàng tiệc cưới - Karaoke-Coffee</t>
  </si>
  <si>
    <t>Dự án khu dân cư tổ dân phố 12, thị trấn Chư Sê</t>
  </si>
  <si>
    <t>Dự án Hạ tầng kỹ thuật và Khu dân cư mới Thống Nhất</t>
  </si>
  <si>
    <t>Khu dân cư phát triển mới khu II, nằm trong khu dân cư đường Nguyễn Chí Thanh</t>
  </si>
  <si>
    <t>Dự án Tiểu khu dân cư kiểu mẫu</t>
  </si>
  <si>
    <t xml:space="preserve">Dự án nhà ở xã hội Asean </t>
  </si>
  <si>
    <t>Dự án khu đô thị Diên Phú</t>
  </si>
  <si>
    <t>Dự án khu đô thị Chi Lăng</t>
  </si>
  <si>
    <t>Dự án Tổ hợp Shophouse và biệt thự</t>
  </si>
  <si>
    <t>Dự án Trường Liên cấp Mầm non 
Giáo dục Bảo Minh Nguyên</t>
  </si>
  <si>
    <t>Dự án Khu nghỉ dưỡng sinh thái</t>
  </si>
  <si>
    <t>Dự án Khu du lịch sinh thái hồ núi lửa Ia Băng</t>
  </si>
  <si>
    <t>Dự án khu du lịch nghỉ dưỡng sông Lam thác Mơ</t>
  </si>
  <si>
    <t>Dự án du lịch Đập Bến Tuyết</t>
  </si>
  <si>
    <t>Cụm du lịch sinh thái nghỉ dưỡng huyện Kbang</t>
  </si>
  <si>
    <t>Khu nghỉ dưỡng và du lịch sinh thái Thác Công chúa</t>
  </si>
  <si>
    <t>Dự án khu du lịch sinh thái nghỉ dưỡng Ia Ly</t>
  </si>
  <si>
    <t>Dự án Khu du lịch văn hóa Cao Nguyên Đồi thông kết hợp đô thị sinh thái-</t>
  </si>
  <si>
    <t>Dự án Khu chăn nuôi ứng dụng công nghệ cao</t>
  </si>
  <si>
    <t>Dự án trang trại chăn nuôi heo thịt Hòa Phát 5</t>
  </si>
  <si>
    <t>Dự án trang trại chăn nuôi heo thịt Hòa Phát 4</t>
  </si>
  <si>
    <t>Dự án trang trại chăn nuôi heo thịt Hòa Phát3</t>
  </si>
  <si>
    <t>Dự án trang trại chăn nuôi heo nái Hòa Phát 2</t>
  </si>
  <si>
    <t>Dự án trang trại chăn nuôi heo nái Bách Mộc Hợp</t>
  </si>
  <si>
    <t>Dự án Trang trại chăn nuôi heo Ia Blứ</t>
  </si>
  <si>
    <t>Dự án trang trại chăn nuôi heo Ia Piơr Tân</t>
  </si>
  <si>
    <t>Dự án"Trang trại chăn nuôi heo Thuận Duyên 2"</t>
  </si>
  <si>
    <t>Dự án Trang trại BK Farms</t>
  </si>
  <si>
    <t>Dự án Trang trại chăn nuôi heo nái Phú Lộc Phát</t>
  </si>
  <si>
    <t>Dự án trang trại chăn nuôi heo nái Phú Riềng</t>
  </si>
  <si>
    <t>Dự án trang trại chăn nuôi heo thịt Nguyên Bảo</t>
  </si>
  <si>
    <t>Dự án Trang trại chăn nuôi heo Tây Gia Lai</t>
  </si>
  <si>
    <t>Dự án "Trang trại Gia Lai Farms"</t>
  </si>
  <si>
    <t>Dự án trang trại chăn nuôi heo thịt Lê Hoàng Tiến</t>
  </si>
  <si>
    <t>Dự án trang trại chăn nuôi heo thịt Thanh Trang</t>
  </si>
  <si>
    <t>Dự án trang trại chăn nuôi heo thịt kết hợp chăm sóc, phát triển cây cao su</t>
  </si>
  <si>
    <t>Dự án trang trại chăn nuôi heo Ricky Farm 89</t>
  </si>
  <si>
    <t>Dự án trang trại chăn nuôi heo Ricky Farm 69</t>
  </si>
  <si>
    <t>Dự án trang trại chăn nuôi heo công nghệ cao Hiệp Phát Cao Nguyên</t>
  </si>
  <si>
    <t>Dự án chăn nuôi heo 
tại Enconfarms</t>
  </si>
  <si>
    <t>Dự án đầu tư chăn nuôi heo</t>
  </si>
  <si>
    <t>Dự án đầu tư trồng rừng</t>
  </si>
  <si>
    <t>Dự án Khu lâm nghiệp công nghệ cao B.A.T Smart Foresdt</t>
  </si>
  <si>
    <t>Dự án trồng rừng, xây dựng nhà máy sán xuất viên gỗ nén công nghệ cao tại tỉnh Gia Lai</t>
  </si>
  <si>
    <t>Dự án trồng và sản xuất dược liệu theo tiêu chuẩn GACP - WHO</t>
  </si>
  <si>
    <t>Dự án khu nông nghiệp ứng dụng công nghệ cao TRE</t>
  </si>
  <si>
    <t>Dự án trồng cây dược liệu kết hợp trồng cây ăn quả ứng dụng công nghệ cao</t>
  </si>
  <si>
    <t>Dự án trung tâm giống cây trồng và trồng, chế biến, trưng bày sản phẩm nông nghiệp ứng dụng công nghệ cao</t>
  </si>
  <si>
    <t>Dự án nông nghiệp công nghệ cao</t>
  </si>
  <si>
    <t>Dự án khu nông nghiệp ứng dụng công nghệ cao</t>
  </si>
  <si>
    <t>Khu nông nghiệp công nghệ cao</t>
  </si>
  <si>
    <t>dự án trung tâm nông nghiệp kỹ thuật cao</t>
  </si>
  <si>
    <t>Dự án trồng cây cà phê sạch(organic) và 
các cây nông nghiệp ứng dụng công nghệ cao</t>
  </si>
  <si>
    <t>Dự án đầu tư nông nghiệp ứng dụng công nghệ cao</t>
  </si>
  <si>
    <t>Dự án Nhà máy sản xuất lốp ô tô Radian, sản phẩm cao su kỹ thuật và cao su băng tải</t>
  </si>
  <si>
    <t>Dự án Nhà máy chế biến dược liệu và nông sản Tây Nguyên</t>
  </si>
  <si>
    <t>Dự án nhà máy chế biến thức ăn chăn nuôi</t>
  </si>
  <si>
    <t>Dự án nhà máy sản xuất bao bì và trung tâm kiểm định chất lượng sản phẩm</t>
  </si>
  <si>
    <t>Dự án nhà máy chế biến đá Bazan trụ, đá làm vật liệu xây dựng thông thường và gạch không nung</t>
  </si>
  <si>
    <t>Dự án khai thác nhựa thông</t>
  </si>
  <si>
    <t>Dự án đầu tư xây dựng nhà máy chế biến thực phẩm sạch từ gia súc, gia cầm</t>
  </si>
  <si>
    <t>Dự án Trung tâm thương mại</t>
  </si>
  <si>
    <t>dự án Chợ thị trấn Ia Kha</t>
  </si>
  <si>
    <t>Dự án đầu tư xây dựng nhà máy nước sạch</t>
  </si>
  <si>
    <t>Dự án đầu tư Nhà máy xử lý rác thải</t>
  </si>
  <si>
    <t>Dự án Công viên Diên Hồng</t>
  </si>
  <si>
    <t>Dự án Bến xe khách huyện Chư Prông</t>
  </si>
  <si>
    <t>Dự án Chợ thị xã Ayun Pa</t>
  </si>
  <si>
    <t>Dự án khu nhà ở xã hội cho công nhân viên chức, người có công, người lao động có thu nhập thấp chưa có nhà
 Lan Hưng</t>
  </si>
  <si>
    <t>Dự án khu dân cư Phía Tây đường Chu Văn An</t>
  </si>
  <si>
    <t>Dự án chợ Phú Thọ</t>
  </si>
  <si>
    <t>Dự án đầu tư xây dựng và kinh doanh chợ Trà Bá</t>
  </si>
  <si>
    <t>Dự án Công viên nghĩa trang Vĩnh Hằng</t>
  </si>
  <si>
    <t>Dự án Siêu thị dụng cụ thể thao, nhà hàng, khu vui chơi giải trí Trang Vy</t>
  </si>
  <si>
    <t>Đài hóa thân Hoàn Vũ</t>
  </si>
  <si>
    <t>GHI CHÚ</t>
  </si>
  <si>
    <t>Lĩnh vực Lâm nghiệp</t>
  </si>
  <si>
    <t>Thành phố Pleiku
tỉnh Gia Lai</t>
  </si>
  <si>
    <t>18,72 ha;
16.000 heo thịt/6 tháng</t>
  </si>
  <si>
    <t>Dự án "Trang trại chăn nuôi heo Thanh Xuân"</t>
  </si>
  <si>
    <t>Dự án "Trang trại chăn nuôi heo Lộc Lộc Phát"</t>
  </si>
  <si>
    <t xml:space="preserve"> Văn bản số 3546/UBND-KTTH ngày 16/10/2020</t>
  </si>
  <si>
    <t>Văn bản số 3547/UBND-KTTH ngày 16/10/2020</t>
  </si>
  <si>
    <t>Công ty TNHH MTV AgriFarm Gia Lai</t>
  </si>
  <si>
    <t xml:space="preserve">Công ty TNHH Chăn Nuôi Lộc Lộc Phát Gia Lai </t>
  </si>
  <si>
    <t>14,47 ha;
2.500 heo nái và 80 heo nọc</t>
  </si>
  <si>
    <t>21,08 ha;
5.000 con heo cai sữa và 15.000 con heo thịt/đợt, mỗi năm nuôi 02 đợt</t>
  </si>
  <si>
    <t xml:space="preserve"> Xã Yang Nam, huyện Kông Chro, tỉnh Gia Lai</t>
  </si>
  <si>
    <t>Dự án Trang trại chăn nuôi heo</t>
  </si>
  <si>
    <t>Văn bản số 154/VP-KTTH ngày 12/01/2021</t>
  </si>
  <si>
    <t>Công ty TNHH Japfa Comfeed Việt Nam</t>
  </si>
  <si>
    <t>Huyện Đăk Đoa, tỉnh Gia Lai</t>
  </si>
  <si>
    <t>Khu đô thị Trà Đa</t>
  </si>
  <si>
    <t>Văn bản số 762/UBND-KTTH ngày 01/3/2021</t>
  </si>
  <si>
    <t>Công ty CP Euro Window Holding</t>
  </si>
  <si>
    <t>8,3 ha</t>
  </si>
  <si>
    <t>Xã Trà Đa, thành phố Pleiku</t>
  </si>
  <si>
    <t>Dự án nông nghiệp công nghệ cao và du lịch, thương mại</t>
  </si>
  <si>
    <t xml:space="preserve">Khu nông nghiệp công nghệ kết hợp dịch vụ du lịch và kinh doanh thương mại </t>
  </si>
  <si>
    <t>Tại các xã Tân Bình và K'Dang, huyện Đăk Đoa</t>
  </si>
  <si>
    <t>Nông trường Đoàn Kết tại địa bàn xã Tân Bình, huyện Đăk Đoa</t>
  </si>
  <si>
    <t>131,41 ha</t>
  </si>
  <si>
    <t>114 ha</t>
  </si>
  <si>
    <t>Công ty CP Thương mại và sản xuất TK</t>
  </si>
  <si>
    <t>Công ty CP Thương mại và hợp tác TK</t>
  </si>
  <si>
    <t xml:space="preserve">
 DANH MỤC CÁC DỰ ÁN NHÀ ĐẦU TƯ QUAN TÂM/ĐƯỢC CHO CHỦ TRƯƠNG NGHIÊN CỨU, KHẢO SÁT TRÊN ĐỊA BÀN TỈNH GIA LAI
</t>
  </si>
  <si>
    <t>Công ty Cổ phần đầu tư và phát triển Giáo dục Bảo Minh Nguyên</t>
  </si>
  <si>
    <t>Dự án du lịch sinh thái Hòn đá trải Mang Yang tài chính 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</si>
</sst>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* #,##0.000_);_(* \(#,##0.000\);_(* &quot;-&quot;??_);_(@_)"/>
    <numFmt numFmtId="167" formatCode="_(* #,##0_);_(* \(#,##0\);_(* &quot;-&quot;???_);_(@_)"/>
  </numFmts>
  <fonts count="1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2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3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2" fillId="3" borderId="1" xfId="6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167" fontId="1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6" fontId="8" fillId="2" borderId="1" xfId="1" quotePrefix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6" fontId="10" fillId="2" borderId="1" xfId="1" quotePrefix="1" applyNumberFormat="1" applyFont="1" applyFill="1" applyBorder="1" applyAlignment="1">
      <alignment horizontal="center" vertical="center" wrapText="1"/>
    </xf>
    <xf numFmtId="43" fontId="9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8" fillId="2" borderId="1" xfId="1" quotePrefix="1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/>
    </xf>
    <xf numFmtId="43" fontId="8" fillId="2" borderId="1" xfId="1" quotePrefix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3" fontId="10" fillId="2" borderId="1" xfId="1" quotePrefix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12" xfId="4"/>
    <cellStyle name="Normal 2" xfId="2"/>
    <cellStyle name="Normal 2 2" xfId="6"/>
    <cellStyle name="Normal 2 6" xfId="7"/>
    <cellStyle name="Normal 22" xfId="10"/>
    <cellStyle name="Normal 3" xfId="3"/>
    <cellStyle name="Normal 3 2" xfId="8"/>
    <cellStyle name="Normal 4" xfId="5"/>
    <cellStyle name="Normal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showWhiteSpace="0" zoomScale="85" zoomScaleNormal="85" workbookViewId="0">
      <selection activeCell="B6" sqref="B6"/>
    </sheetView>
  </sheetViews>
  <sheetFormatPr defaultRowHeight="15.75" x14ac:dyDescent="0.25"/>
  <cols>
    <col min="1" max="1" width="5" style="1" customWidth="1"/>
    <col min="2" max="2" width="24.5" style="1" customWidth="1"/>
    <col min="3" max="3" width="18.75" style="1" customWidth="1"/>
    <col min="4" max="4" width="23.625" style="1" customWidth="1"/>
    <col min="5" max="5" width="11.625" style="1" customWidth="1"/>
    <col min="6" max="6" width="14.375" style="4" customWidth="1"/>
    <col min="7" max="7" width="13.125" style="4" customWidth="1"/>
    <col min="8" max="8" width="11.625" style="1" customWidth="1"/>
    <col min="9" max="16384" width="9" style="1"/>
  </cols>
  <sheetData>
    <row r="1" spans="1:10" ht="49.5" customHeight="1" x14ac:dyDescent="0.25">
      <c r="A1" s="41" t="s">
        <v>420</v>
      </c>
      <c r="B1" s="41"/>
      <c r="C1" s="41"/>
      <c r="D1" s="41"/>
      <c r="E1" s="41"/>
      <c r="F1" s="41"/>
      <c r="G1" s="41"/>
      <c r="H1" s="41"/>
    </row>
    <row r="2" spans="1:10" ht="6.75" customHeight="1" x14ac:dyDescent="0.25">
      <c r="A2" s="21"/>
      <c r="B2" s="21"/>
      <c r="C2" s="21"/>
      <c r="D2" s="21"/>
      <c r="E2" s="21"/>
      <c r="F2" s="21"/>
      <c r="G2" s="21"/>
      <c r="H2" s="21"/>
    </row>
    <row r="3" spans="1:10" ht="94.5" x14ac:dyDescent="0.25">
      <c r="A3" s="2" t="s">
        <v>0</v>
      </c>
      <c r="B3" s="3" t="s">
        <v>225</v>
      </c>
      <c r="C3" s="3" t="s">
        <v>2</v>
      </c>
      <c r="D3" s="3" t="s">
        <v>226</v>
      </c>
      <c r="E3" s="3" t="s">
        <v>227</v>
      </c>
      <c r="F3" s="3" t="s">
        <v>228</v>
      </c>
      <c r="G3" s="3" t="s">
        <v>1</v>
      </c>
      <c r="H3" s="2" t="s">
        <v>390</v>
      </c>
    </row>
    <row r="4" spans="1:10" ht="18.75" x14ac:dyDescent="0.25">
      <c r="A4" s="33"/>
      <c r="B4" s="33" t="s">
        <v>3</v>
      </c>
      <c r="C4" s="34"/>
      <c r="D4" s="35">
        <f>D5+D38+D46+D59+D66+D94</f>
        <v>95</v>
      </c>
      <c r="E4" s="36"/>
      <c r="F4" s="35"/>
      <c r="G4" s="35">
        <f>G5+G38+G46+G59+G66+G94</f>
        <v>27155.53</v>
      </c>
      <c r="H4" s="37"/>
    </row>
    <row r="5" spans="1:10" ht="30" customHeight="1" x14ac:dyDescent="0.25">
      <c r="A5" s="13" t="s">
        <v>134</v>
      </c>
      <c r="B5" s="13" t="s">
        <v>135</v>
      </c>
      <c r="C5" s="5"/>
      <c r="D5" s="13">
        <v>32</v>
      </c>
      <c r="E5" s="13"/>
      <c r="F5" s="13"/>
      <c r="G5" s="14">
        <f>SUM(G6:G37)</f>
        <v>8097.0530000000008</v>
      </c>
      <c r="H5" s="5"/>
      <c r="J5" s="5"/>
    </row>
    <row r="6" spans="1:10" ht="60" x14ac:dyDescent="0.25">
      <c r="A6" s="8">
        <v>1</v>
      </c>
      <c r="B6" s="52" t="s">
        <v>309</v>
      </c>
      <c r="C6" s="53" t="s">
        <v>10</v>
      </c>
      <c r="D6" s="54" t="s">
        <v>229</v>
      </c>
      <c r="E6" s="11" t="s">
        <v>4</v>
      </c>
      <c r="F6" s="28" t="s">
        <v>107</v>
      </c>
      <c r="G6" s="55">
        <v>2760</v>
      </c>
      <c r="H6" s="11"/>
    </row>
    <row r="7" spans="1:10" ht="97.5" customHeight="1" x14ac:dyDescent="0.25">
      <c r="A7" s="8">
        <f>A6+1</f>
        <v>2</v>
      </c>
      <c r="B7" s="28" t="s">
        <v>310</v>
      </c>
      <c r="C7" s="56" t="s">
        <v>11</v>
      </c>
      <c r="D7" s="53" t="s">
        <v>230</v>
      </c>
      <c r="E7" s="57" t="s">
        <v>6</v>
      </c>
      <c r="F7" s="28" t="s">
        <v>392</v>
      </c>
      <c r="G7" s="58">
        <v>264</v>
      </c>
      <c r="H7" s="11"/>
    </row>
    <row r="8" spans="1:10" ht="45" x14ac:dyDescent="0.25">
      <c r="A8" s="8">
        <f t="shared" ref="A8:A9" si="0">A7+1</f>
        <v>3</v>
      </c>
      <c r="B8" s="53" t="s">
        <v>311</v>
      </c>
      <c r="C8" s="56"/>
      <c r="D8" s="53" t="s">
        <v>230</v>
      </c>
      <c r="E8" s="53" t="s">
        <v>7</v>
      </c>
      <c r="F8" s="53" t="s">
        <v>108</v>
      </c>
      <c r="G8" s="59">
        <v>1200</v>
      </c>
      <c r="H8" s="11"/>
    </row>
    <row r="9" spans="1:10" ht="60" x14ac:dyDescent="0.25">
      <c r="A9" s="8">
        <f t="shared" si="0"/>
        <v>4</v>
      </c>
      <c r="B9" s="53" t="s">
        <v>312</v>
      </c>
      <c r="C9" s="56"/>
      <c r="D9" s="53" t="s">
        <v>230</v>
      </c>
      <c r="E9" s="53" t="s">
        <v>8</v>
      </c>
      <c r="F9" s="53" t="s">
        <v>109</v>
      </c>
      <c r="G9" s="59">
        <v>150</v>
      </c>
      <c r="H9" s="11"/>
    </row>
    <row r="10" spans="1:10" ht="75" x14ac:dyDescent="0.25">
      <c r="A10" s="8">
        <f t="shared" ref="A10:A37" si="1">A9+1</f>
        <v>5</v>
      </c>
      <c r="B10" s="60" t="s">
        <v>313</v>
      </c>
      <c r="C10" s="28" t="s">
        <v>38</v>
      </c>
      <c r="D10" s="61" t="s">
        <v>231</v>
      </c>
      <c r="E10" s="60" t="s">
        <v>13</v>
      </c>
      <c r="F10" s="60" t="s">
        <v>12</v>
      </c>
      <c r="G10" s="53">
        <v>75</v>
      </c>
      <c r="H10" s="11"/>
    </row>
    <row r="11" spans="1:10" ht="45" x14ac:dyDescent="0.25">
      <c r="A11" s="8">
        <f t="shared" si="1"/>
        <v>6</v>
      </c>
      <c r="B11" s="53" t="s">
        <v>314</v>
      </c>
      <c r="C11" s="53" t="s">
        <v>39</v>
      </c>
      <c r="D11" s="53" t="s">
        <v>232</v>
      </c>
      <c r="E11" s="11" t="s">
        <v>14</v>
      </c>
      <c r="F11" s="53" t="s">
        <v>113</v>
      </c>
      <c r="G11" s="55">
        <v>1100</v>
      </c>
      <c r="H11" s="11"/>
    </row>
    <row r="12" spans="1:10" ht="54" customHeight="1" x14ac:dyDescent="0.25">
      <c r="A12" s="8">
        <f t="shared" si="1"/>
        <v>7</v>
      </c>
      <c r="B12" s="61" t="s">
        <v>315</v>
      </c>
      <c r="C12" s="53" t="s">
        <v>41</v>
      </c>
      <c r="D12" s="61" t="s">
        <v>233</v>
      </c>
      <c r="E12" s="61" t="s">
        <v>20</v>
      </c>
      <c r="F12" s="61" t="s">
        <v>19</v>
      </c>
      <c r="G12" s="53">
        <v>115.483</v>
      </c>
      <c r="H12" s="11"/>
    </row>
    <row r="13" spans="1:10" ht="126" customHeight="1" x14ac:dyDescent="0.25">
      <c r="A13" s="8">
        <f t="shared" si="1"/>
        <v>8</v>
      </c>
      <c r="B13" s="39" t="s">
        <v>316</v>
      </c>
      <c r="C13" s="28" t="s">
        <v>42</v>
      </c>
      <c r="D13" s="53" t="s">
        <v>234</v>
      </c>
      <c r="E13" s="60" t="s">
        <v>22</v>
      </c>
      <c r="F13" s="53" t="s">
        <v>21</v>
      </c>
      <c r="G13" s="53">
        <v>120</v>
      </c>
      <c r="H13" s="11"/>
    </row>
    <row r="14" spans="1:10" ht="75" x14ac:dyDescent="0.25">
      <c r="A14" s="8">
        <f t="shared" si="1"/>
        <v>9</v>
      </c>
      <c r="B14" s="25" t="s">
        <v>317</v>
      </c>
      <c r="C14" s="28" t="s">
        <v>43</v>
      </c>
      <c r="D14" s="43" t="s">
        <v>235</v>
      </c>
      <c r="E14" s="60" t="s">
        <v>24</v>
      </c>
      <c r="F14" s="60" t="s">
        <v>23</v>
      </c>
      <c r="G14" s="53">
        <v>60</v>
      </c>
      <c r="H14" s="11"/>
    </row>
    <row r="15" spans="1:10" ht="45" x14ac:dyDescent="0.25">
      <c r="A15" s="8">
        <f t="shared" si="1"/>
        <v>10</v>
      </c>
      <c r="B15" s="38" t="s">
        <v>318</v>
      </c>
      <c r="C15" s="38" t="s">
        <v>97</v>
      </c>
      <c r="D15" s="48" t="s">
        <v>234</v>
      </c>
      <c r="E15" s="38" t="s">
        <v>66</v>
      </c>
      <c r="F15" s="38" t="s">
        <v>5</v>
      </c>
      <c r="G15" s="62"/>
      <c r="H15" s="11"/>
    </row>
    <row r="16" spans="1:10" ht="45" x14ac:dyDescent="0.25">
      <c r="A16" s="8">
        <f t="shared" si="1"/>
        <v>11</v>
      </c>
      <c r="B16" s="38" t="s">
        <v>319</v>
      </c>
      <c r="C16" s="38" t="s">
        <v>98</v>
      </c>
      <c r="D16" s="48" t="s">
        <v>236</v>
      </c>
      <c r="E16" s="38" t="s">
        <v>68</v>
      </c>
      <c r="F16" s="38" t="s">
        <v>67</v>
      </c>
      <c r="G16" s="6">
        <v>83</v>
      </c>
      <c r="H16" s="11"/>
    </row>
    <row r="17" spans="1:8" ht="75" x14ac:dyDescent="0.25">
      <c r="A17" s="8">
        <f t="shared" si="1"/>
        <v>12</v>
      </c>
      <c r="B17" s="38" t="s">
        <v>320</v>
      </c>
      <c r="C17" s="38" t="s">
        <v>146</v>
      </c>
      <c r="D17" s="48" t="s">
        <v>237</v>
      </c>
      <c r="E17" s="38" t="s">
        <v>70</v>
      </c>
      <c r="F17" s="38" t="s">
        <v>69</v>
      </c>
      <c r="G17" s="6">
        <v>397.8</v>
      </c>
      <c r="H17" s="11"/>
    </row>
    <row r="18" spans="1:8" ht="45" x14ac:dyDescent="0.25">
      <c r="A18" s="8">
        <f t="shared" si="1"/>
        <v>13</v>
      </c>
      <c r="B18" s="39" t="s">
        <v>321</v>
      </c>
      <c r="C18" s="42" t="s">
        <v>104</v>
      </c>
      <c r="D18" s="53" t="s">
        <v>238</v>
      </c>
      <c r="E18" s="11" t="s">
        <v>77</v>
      </c>
      <c r="F18" s="53" t="s">
        <v>130</v>
      </c>
      <c r="G18" s="11">
        <v>100</v>
      </c>
      <c r="H18" s="11"/>
    </row>
    <row r="19" spans="1:8" ht="45" x14ac:dyDescent="0.25">
      <c r="A19" s="8">
        <f t="shared" si="1"/>
        <v>14</v>
      </c>
      <c r="B19" s="53" t="s">
        <v>322</v>
      </c>
      <c r="C19" s="42"/>
      <c r="D19" s="53" t="s">
        <v>239</v>
      </c>
      <c r="E19" s="11" t="s">
        <v>79</v>
      </c>
      <c r="F19" s="53" t="s">
        <v>78</v>
      </c>
      <c r="G19" s="11">
        <v>100</v>
      </c>
      <c r="H19" s="11"/>
    </row>
    <row r="20" spans="1:8" ht="73.5" customHeight="1" x14ac:dyDescent="0.25">
      <c r="A20" s="8">
        <f t="shared" si="1"/>
        <v>15</v>
      </c>
      <c r="B20" s="38" t="s">
        <v>407</v>
      </c>
      <c r="C20" s="38" t="s">
        <v>408</v>
      </c>
      <c r="D20" s="38" t="s">
        <v>409</v>
      </c>
      <c r="E20" s="38" t="s">
        <v>410</v>
      </c>
      <c r="F20" s="38" t="s">
        <v>411</v>
      </c>
      <c r="G20" s="11"/>
      <c r="H20" s="11"/>
    </row>
    <row r="21" spans="1:8" ht="45" x14ac:dyDescent="0.25">
      <c r="A21" s="8">
        <f t="shared" si="1"/>
        <v>16</v>
      </c>
      <c r="B21" s="53" t="s">
        <v>323</v>
      </c>
      <c r="C21" s="38" t="s">
        <v>105</v>
      </c>
      <c r="D21" s="53" t="s">
        <v>240</v>
      </c>
      <c r="E21" s="11" t="s">
        <v>81</v>
      </c>
      <c r="F21" s="53" t="s">
        <v>80</v>
      </c>
      <c r="G21" s="53"/>
      <c r="H21" s="11"/>
    </row>
    <row r="22" spans="1:8" ht="45" x14ac:dyDescent="0.25">
      <c r="A22" s="8">
        <f t="shared" si="1"/>
        <v>17</v>
      </c>
      <c r="B22" s="53" t="s">
        <v>389</v>
      </c>
      <c r="C22" s="48" t="s">
        <v>145</v>
      </c>
      <c r="D22" s="53" t="s">
        <v>50</v>
      </c>
      <c r="E22" s="11" t="s">
        <v>82</v>
      </c>
      <c r="F22" s="53" t="s">
        <v>131</v>
      </c>
      <c r="G22" s="53"/>
      <c r="H22" s="11"/>
    </row>
    <row r="23" spans="1:8" ht="105" x14ac:dyDescent="0.25">
      <c r="A23" s="8">
        <f t="shared" si="1"/>
        <v>18</v>
      </c>
      <c r="B23" s="53" t="s">
        <v>388</v>
      </c>
      <c r="C23" s="48" t="s">
        <v>106</v>
      </c>
      <c r="D23" s="53" t="s">
        <v>241</v>
      </c>
      <c r="E23" s="11" t="s">
        <v>84</v>
      </c>
      <c r="F23" s="53" t="s">
        <v>83</v>
      </c>
      <c r="G23" s="53">
        <v>7.47</v>
      </c>
      <c r="H23" s="11"/>
    </row>
    <row r="24" spans="1:8" ht="30" x14ac:dyDescent="0.25">
      <c r="A24" s="8">
        <f t="shared" si="1"/>
        <v>19</v>
      </c>
      <c r="B24" s="53" t="s">
        <v>387</v>
      </c>
      <c r="C24" s="38" t="s">
        <v>147</v>
      </c>
      <c r="D24" s="53" t="s">
        <v>242</v>
      </c>
      <c r="E24" s="11" t="s">
        <v>31</v>
      </c>
      <c r="F24" s="53" t="s">
        <v>133</v>
      </c>
      <c r="G24" s="53">
        <v>90</v>
      </c>
      <c r="H24" s="11"/>
    </row>
    <row r="25" spans="1:8" ht="45" x14ac:dyDescent="0.25">
      <c r="A25" s="8">
        <f t="shared" si="1"/>
        <v>20</v>
      </c>
      <c r="B25" s="38" t="s">
        <v>386</v>
      </c>
      <c r="C25" s="38" t="s">
        <v>88</v>
      </c>
      <c r="D25" s="48" t="s">
        <v>243</v>
      </c>
      <c r="E25" s="38" t="s">
        <v>56</v>
      </c>
      <c r="F25" s="38" t="s">
        <v>119</v>
      </c>
      <c r="G25" s="38">
        <v>117.3</v>
      </c>
      <c r="H25" s="11"/>
    </row>
    <row r="26" spans="1:8" ht="63.75" customHeight="1" x14ac:dyDescent="0.25">
      <c r="A26" s="8">
        <f t="shared" si="1"/>
        <v>21</v>
      </c>
      <c r="B26" s="38" t="s">
        <v>385</v>
      </c>
      <c r="C26" s="38" t="s">
        <v>93</v>
      </c>
      <c r="D26" s="48" t="s">
        <v>244</v>
      </c>
      <c r="E26" s="38" t="s">
        <v>60</v>
      </c>
      <c r="F26" s="38" t="s">
        <v>123</v>
      </c>
      <c r="G26" s="63" t="s">
        <v>92</v>
      </c>
      <c r="H26" s="11"/>
    </row>
    <row r="27" spans="1:8" ht="54" customHeight="1" x14ac:dyDescent="0.25">
      <c r="A27" s="8">
        <f t="shared" si="1"/>
        <v>22</v>
      </c>
      <c r="B27" s="39" t="s">
        <v>224</v>
      </c>
      <c r="C27" s="42" t="s">
        <v>178</v>
      </c>
      <c r="D27" s="53" t="s">
        <v>247</v>
      </c>
      <c r="E27" s="53" t="s">
        <v>164</v>
      </c>
      <c r="F27" s="53" t="s">
        <v>163</v>
      </c>
      <c r="G27" s="64"/>
      <c r="H27" s="11"/>
    </row>
    <row r="28" spans="1:8" ht="61.5" customHeight="1" x14ac:dyDescent="0.25">
      <c r="A28" s="8">
        <f t="shared" si="1"/>
        <v>23</v>
      </c>
      <c r="B28" s="39" t="s">
        <v>223</v>
      </c>
      <c r="C28" s="42"/>
      <c r="D28" s="53" t="s">
        <v>247</v>
      </c>
      <c r="E28" s="53" t="s">
        <v>166</v>
      </c>
      <c r="F28" s="53" t="s">
        <v>165</v>
      </c>
      <c r="G28" s="53">
        <v>60</v>
      </c>
      <c r="H28" s="11"/>
    </row>
    <row r="29" spans="1:8" ht="105" customHeight="1" x14ac:dyDescent="0.25">
      <c r="A29" s="8">
        <f t="shared" si="1"/>
        <v>24</v>
      </c>
      <c r="B29" s="39" t="s">
        <v>384</v>
      </c>
      <c r="C29" s="38" t="s">
        <v>178</v>
      </c>
      <c r="D29" s="53" t="s">
        <v>248</v>
      </c>
      <c r="E29" s="60" t="s">
        <v>59</v>
      </c>
      <c r="F29" s="60" t="s">
        <v>167</v>
      </c>
      <c r="G29" s="11">
        <v>550</v>
      </c>
      <c r="H29" s="11"/>
    </row>
    <row r="30" spans="1:8" ht="96.75" customHeight="1" x14ac:dyDescent="0.25">
      <c r="A30" s="8">
        <f t="shared" si="1"/>
        <v>25</v>
      </c>
      <c r="B30" s="39" t="s">
        <v>383</v>
      </c>
      <c r="C30" s="38" t="s">
        <v>178</v>
      </c>
      <c r="D30" s="53" t="s">
        <v>245</v>
      </c>
      <c r="E30" s="53" t="s">
        <v>169</v>
      </c>
      <c r="F30" s="28" t="s">
        <v>168</v>
      </c>
      <c r="G30" s="53">
        <v>440</v>
      </c>
      <c r="H30" s="11"/>
    </row>
    <row r="31" spans="1:8" ht="126" customHeight="1" x14ac:dyDescent="0.25">
      <c r="A31" s="8">
        <f t="shared" si="1"/>
        <v>26</v>
      </c>
      <c r="B31" s="39" t="s">
        <v>382</v>
      </c>
      <c r="C31" s="38" t="s">
        <v>178</v>
      </c>
      <c r="D31" s="53" t="s">
        <v>246</v>
      </c>
      <c r="E31" s="11"/>
      <c r="F31" s="53" t="s">
        <v>170</v>
      </c>
      <c r="G31" s="11"/>
      <c r="H31" s="11"/>
    </row>
    <row r="32" spans="1:8" ht="90" x14ac:dyDescent="0.25">
      <c r="A32" s="8">
        <f t="shared" si="1"/>
        <v>27</v>
      </c>
      <c r="B32" s="39" t="s">
        <v>381</v>
      </c>
      <c r="C32" s="38" t="s">
        <v>178</v>
      </c>
      <c r="D32" s="53" t="s">
        <v>249</v>
      </c>
      <c r="E32" s="11" t="s">
        <v>172</v>
      </c>
      <c r="F32" s="53" t="s">
        <v>171</v>
      </c>
      <c r="G32" s="11">
        <v>7</v>
      </c>
      <c r="H32" s="11"/>
    </row>
    <row r="33" spans="1:8" ht="104.25" customHeight="1" x14ac:dyDescent="0.25">
      <c r="A33" s="8">
        <f t="shared" si="1"/>
        <v>28</v>
      </c>
      <c r="B33" s="38" t="s">
        <v>380</v>
      </c>
      <c r="C33" s="38" t="s">
        <v>178</v>
      </c>
      <c r="D33" s="48" t="s">
        <v>250</v>
      </c>
      <c r="E33" s="6" t="s">
        <v>173</v>
      </c>
      <c r="F33" s="38" t="s">
        <v>5</v>
      </c>
      <c r="G33" s="38">
        <v>50</v>
      </c>
      <c r="H33" s="11"/>
    </row>
    <row r="34" spans="1:8" ht="120" customHeight="1" x14ac:dyDescent="0.25">
      <c r="A34" s="8">
        <f t="shared" si="1"/>
        <v>29</v>
      </c>
      <c r="B34" s="65" t="s">
        <v>379</v>
      </c>
      <c r="C34" s="38" t="s">
        <v>178</v>
      </c>
      <c r="D34" s="66" t="s">
        <v>251</v>
      </c>
      <c r="E34" s="67"/>
      <c r="F34" s="29" t="s">
        <v>174</v>
      </c>
      <c r="G34" s="67"/>
      <c r="H34" s="11"/>
    </row>
    <row r="35" spans="1:8" ht="119.25" customHeight="1" x14ac:dyDescent="0.25">
      <c r="A35" s="8">
        <f t="shared" si="1"/>
        <v>30</v>
      </c>
      <c r="B35" s="29" t="s">
        <v>378</v>
      </c>
      <c r="C35" s="38" t="s">
        <v>178</v>
      </c>
      <c r="D35" s="48" t="s">
        <v>251</v>
      </c>
      <c r="E35" s="67"/>
      <c r="F35" s="29" t="s">
        <v>175</v>
      </c>
      <c r="G35" s="67"/>
      <c r="H35" s="11"/>
    </row>
    <row r="36" spans="1:8" ht="138" customHeight="1" x14ac:dyDescent="0.25">
      <c r="A36" s="8">
        <f t="shared" si="1"/>
        <v>31</v>
      </c>
      <c r="B36" s="48" t="s">
        <v>377</v>
      </c>
      <c r="C36" s="38" t="s">
        <v>178</v>
      </c>
      <c r="D36" s="48" t="s">
        <v>252</v>
      </c>
      <c r="E36" s="67"/>
      <c r="F36" s="29" t="s">
        <v>176</v>
      </c>
      <c r="G36" s="68"/>
      <c r="H36" s="11"/>
    </row>
    <row r="37" spans="1:8" ht="165" x14ac:dyDescent="0.25">
      <c r="A37" s="8">
        <f t="shared" si="1"/>
        <v>32</v>
      </c>
      <c r="B37" s="51" t="s">
        <v>376</v>
      </c>
      <c r="C37" s="38" t="s">
        <v>179</v>
      </c>
      <c r="D37" s="50" t="s">
        <v>253</v>
      </c>
      <c r="E37" s="51" t="s">
        <v>6</v>
      </c>
      <c r="F37" s="51" t="s">
        <v>177</v>
      </c>
      <c r="G37" s="69">
        <v>250</v>
      </c>
      <c r="H37" s="11"/>
    </row>
    <row r="38" spans="1:8" x14ac:dyDescent="0.25">
      <c r="A38" s="9" t="s">
        <v>136</v>
      </c>
      <c r="B38" s="12" t="s">
        <v>138</v>
      </c>
      <c r="C38" s="15"/>
      <c r="D38" s="20">
        <v>7</v>
      </c>
      <c r="E38" s="38"/>
      <c r="F38" s="12"/>
      <c r="G38" s="70">
        <f>SUM(G39:G45)</f>
        <v>7098.9449999999997</v>
      </c>
      <c r="H38" s="11"/>
    </row>
    <row r="39" spans="1:8" ht="45" x14ac:dyDescent="0.25">
      <c r="A39" s="8">
        <v>1</v>
      </c>
      <c r="B39" s="28" t="s">
        <v>375</v>
      </c>
      <c r="C39" s="28" t="s">
        <v>40</v>
      </c>
      <c r="D39" s="53" t="s">
        <v>254</v>
      </c>
      <c r="E39" s="54" t="s">
        <v>16</v>
      </c>
      <c r="F39" s="61" t="s">
        <v>15</v>
      </c>
      <c r="G39" s="53">
        <v>30</v>
      </c>
      <c r="H39" s="11"/>
    </row>
    <row r="40" spans="1:8" ht="45" x14ac:dyDescent="0.25">
      <c r="A40" s="8">
        <v>2</v>
      </c>
      <c r="B40" s="38" t="s">
        <v>374</v>
      </c>
      <c r="C40" s="38" t="s">
        <v>99</v>
      </c>
      <c r="D40" s="48" t="s">
        <v>255</v>
      </c>
      <c r="E40" s="6" t="s">
        <v>72</v>
      </c>
      <c r="F40" s="38" t="s">
        <v>71</v>
      </c>
      <c r="G40" s="6">
        <v>23.254999999999999</v>
      </c>
      <c r="H40" s="11"/>
    </row>
    <row r="41" spans="1:8" ht="75" x14ac:dyDescent="0.25">
      <c r="A41" s="8">
        <v>3</v>
      </c>
      <c r="B41" s="53" t="s">
        <v>373</v>
      </c>
      <c r="C41" s="38" t="s">
        <v>102</v>
      </c>
      <c r="D41" s="53" t="s">
        <v>256</v>
      </c>
      <c r="E41" s="53" t="s">
        <v>75</v>
      </c>
      <c r="F41" s="53" t="s">
        <v>128</v>
      </c>
      <c r="G41" s="71">
        <v>11.89</v>
      </c>
      <c r="H41" s="11"/>
    </row>
    <row r="42" spans="1:8" ht="60" x14ac:dyDescent="0.25">
      <c r="A42" s="8">
        <v>4</v>
      </c>
      <c r="B42" s="38" t="s">
        <v>372</v>
      </c>
      <c r="C42" s="38" t="s">
        <v>103</v>
      </c>
      <c r="D42" s="48" t="s">
        <v>257</v>
      </c>
      <c r="E42" s="38" t="s">
        <v>76</v>
      </c>
      <c r="F42" s="38" t="s">
        <v>129</v>
      </c>
      <c r="G42" s="72">
        <v>100</v>
      </c>
      <c r="H42" s="11"/>
    </row>
    <row r="43" spans="1:8" ht="59.25" customHeight="1" x14ac:dyDescent="0.25">
      <c r="A43" s="8">
        <v>5</v>
      </c>
      <c r="B43" s="38" t="s">
        <v>371</v>
      </c>
      <c r="C43" s="38" t="s">
        <v>148</v>
      </c>
      <c r="D43" s="48" t="s">
        <v>258</v>
      </c>
      <c r="E43" s="38" t="s">
        <v>52</v>
      </c>
      <c r="F43" s="38" t="s">
        <v>51</v>
      </c>
      <c r="G43" s="11"/>
      <c r="H43" s="11"/>
    </row>
    <row r="44" spans="1:8" ht="109.5" customHeight="1" x14ac:dyDescent="0.25">
      <c r="A44" s="8">
        <v>6</v>
      </c>
      <c r="B44" s="73" t="s">
        <v>370</v>
      </c>
      <c r="C44" s="38" t="s">
        <v>179</v>
      </c>
      <c r="D44" s="73" t="s">
        <v>259</v>
      </c>
      <c r="E44" s="73" t="s">
        <v>180</v>
      </c>
      <c r="F44" s="73" t="s">
        <v>129</v>
      </c>
      <c r="G44" s="11">
        <v>202</v>
      </c>
      <c r="H44" s="11"/>
    </row>
    <row r="45" spans="1:8" ht="97.5" customHeight="1" x14ac:dyDescent="0.25">
      <c r="A45" s="8">
        <v>7</v>
      </c>
      <c r="B45" s="51" t="s">
        <v>369</v>
      </c>
      <c r="C45" s="38" t="s">
        <v>179</v>
      </c>
      <c r="D45" s="50" t="s">
        <v>260</v>
      </c>
      <c r="E45" s="51" t="s">
        <v>182</v>
      </c>
      <c r="F45" s="51" t="s">
        <v>181</v>
      </c>
      <c r="G45" s="74">
        <v>6731.8</v>
      </c>
      <c r="H45" s="11"/>
    </row>
    <row r="46" spans="1:8" ht="54" customHeight="1" x14ac:dyDescent="0.25">
      <c r="A46" s="9" t="s">
        <v>139</v>
      </c>
      <c r="B46" s="75" t="s">
        <v>137</v>
      </c>
      <c r="C46" s="53"/>
      <c r="D46" s="64">
        <v>12</v>
      </c>
      <c r="E46" s="75"/>
      <c r="F46" s="75"/>
      <c r="G46" s="14">
        <f>SUM(G47:G58)</f>
        <v>4068.194</v>
      </c>
      <c r="H46" s="11"/>
    </row>
    <row r="47" spans="1:8" ht="150" x14ac:dyDescent="0.25">
      <c r="A47" s="11">
        <v>1</v>
      </c>
      <c r="B47" s="53" t="s">
        <v>368</v>
      </c>
      <c r="C47" s="64"/>
      <c r="D47" s="53" t="s">
        <v>261</v>
      </c>
      <c r="E47" s="59" t="s">
        <v>9</v>
      </c>
      <c r="F47" s="53" t="s">
        <v>110</v>
      </c>
      <c r="G47" s="59">
        <v>1500</v>
      </c>
      <c r="H47" s="11"/>
    </row>
    <row r="48" spans="1:8" ht="60" x14ac:dyDescent="0.25">
      <c r="A48" s="11">
        <v>2</v>
      </c>
      <c r="B48" s="28" t="s">
        <v>367</v>
      </c>
      <c r="C48" s="28" t="s">
        <v>149</v>
      </c>
      <c r="D48" s="53" t="s">
        <v>262</v>
      </c>
      <c r="E48" s="53" t="s">
        <v>111</v>
      </c>
      <c r="F48" s="28" t="s">
        <v>112</v>
      </c>
      <c r="G48" s="53">
        <v>150</v>
      </c>
      <c r="H48" s="11"/>
    </row>
    <row r="49" spans="1:8" ht="75" x14ac:dyDescent="0.25">
      <c r="A49" s="11">
        <v>3</v>
      </c>
      <c r="B49" s="38" t="s">
        <v>366</v>
      </c>
      <c r="C49" s="38" t="s">
        <v>47</v>
      </c>
      <c r="D49" s="48" t="s">
        <v>263</v>
      </c>
      <c r="E49" s="38" t="s">
        <v>34</v>
      </c>
      <c r="F49" s="38" t="s">
        <v>33</v>
      </c>
      <c r="G49" s="62">
        <v>30</v>
      </c>
      <c r="H49" s="11"/>
    </row>
    <row r="50" spans="1:8" ht="66.75" customHeight="1" x14ac:dyDescent="0.25">
      <c r="A50" s="11">
        <v>4</v>
      </c>
      <c r="B50" s="38" t="s">
        <v>365</v>
      </c>
      <c r="C50" s="38" t="s">
        <v>48</v>
      </c>
      <c r="D50" s="48" t="s">
        <v>264</v>
      </c>
      <c r="E50" s="38" t="s">
        <v>35</v>
      </c>
      <c r="F50" s="38" t="s">
        <v>32</v>
      </c>
      <c r="G50" s="38">
        <v>137</v>
      </c>
      <c r="H50" s="11"/>
    </row>
    <row r="51" spans="1:8" ht="75" x14ac:dyDescent="0.25">
      <c r="A51" s="11">
        <v>5</v>
      </c>
      <c r="B51" s="38" t="s">
        <v>364</v>
      </c>
      <c r="C51" s="38" t="s">
        <v>86</v>
      </c>
      <c r="D51" s="48" t="s">
        <v>265</v>
      </c>
      <c r="E51" s="38" t="s">
        <v>54</v>
      </c>
      <c r="F51" s="38" t="s">
        <v>117</v>
      </c>
      <c r="G51" s="76" t="s">
        <v>85</v>
      </c>
      <c r="H51" s="11"/>
    </row>
    <row r="52" spans="1:8" ht="52.5" customHeight="1" x14ac:dyDescent="0.25">
      <c r="A52" s="11">
        <v>6</v>
      </c>
      <c r="B52" s="38" t="s">
        <v>363</v>
      </c>
      <c r="C52" s="38" t="s">
        <v>87</v>
      </c>
      <c r="D52" s="48" t="s">
        <v>266</v>
      </c>
      <c r="E52" s="38" t="s">
        <v>55</v>
      </c>
      <c r="F52" s="38" t="s">
        <v>118</v>
      </c>
      <c r="G52" s="62">
        <v>200</v>
      </c>
      <c r="H52" s="11"/>
    </row>
    <row r="53" spans="1:8" ht="81" customHeight="1" x14ac:dyDescent="0.25">
      <c r="A53" s="11">
        <v>7</v>
      </c>
      <c r="B53" s="38" t="s">
        <v>362</v>
      </c>
      <c r="C53" s="38" t="s">
        <v>100</v>
      </c>
      <c r="D53" s="48" t="s">
        <v>267</v>
      </c>
      <c r="E53" s="38" t="s">
        <v>73</v>
      </c>
      <c r="F53" s="38" t="s">
        <v>126</v>
      </c>
      <c r="G53" s="77">
        <v>46</v>
      </c>
      <c r="H53" s="11"/>
    </row>
    <row r="54" spans="1:8" ht="78.75" customHeight="1" x14ac:dyDescent="0.25">
      <c r="A54" s="11">
        <v>8</v>
      </c>
      <c r="B54" s="38" t="s">
        <v>361</v>
      </c>
      <c r="C54" s="38" t="s">
        <v>101</v>
      </c>
      <c r="D54" s="48" t="s">
        <v>268</v>
      </c>
      <c r="E54" s="25" t="s">
        <v>74</v>
      </c>
      <c r="F54" s="38" t="s">
        <v>127</v>
      </c>
      <c r="G54" s="78">
        <v>85.194000000000003</v>
      </c>
      <c r="H54" s="11"/>
    </row>
    <row r="55" spans="1:8" ht="78.75" customHeight="1" x14ac:dyDescent="0.25">
      <c r="A55" s="11">
        <v>9</v>
      </c>
      <c r="B55" s="38" t="s">
        <v>412</v>
      </c>
      <c r="C55" s="38" t="s">
        <v>179</v>
      </c>
      <c r="D55" s="38" t="s">
        <v>418</v>
      </c>
      <c r="E55" s="38" t="s">
        <v>416</v>
      </c>
      <c r="F55" s="38" t="s">
        <v>414</v>
      </c>
      <c r="G55" s="62">
        <v>200</v>
      </c>
      <c r="H55" s="11"/>
    </row>
    <row r="56" spans="1:8" ht="78.75" customHeight="1" x14ac:dyDescent="0.25">
      <c r="A56" s="11">
        <v>10</v>
      </c>
      <c r="B56" s="38" t="s">
        <v>413</v>
      </c>
      <c r="C56" s="38" t="s">
        <v>179</v>
      </c>
      <c r="D56" s="38" t="s">
        <v>419</v>
      </c>
      <c r="E56" s="38" t="s">
        <v>417</v>
      </c>
      <c r="F56" s="38" t="s">
        <v>415</v>
      </c>
      <c r="G56" s="72">
        <v>180</v>
      </c>
      <c r="H56" s="11"/>
    </row>
    <row r="57" spans="1:8" ht="97.5" customHeight="1" x14ac:dyDescent="0.25">
      <c r="A57" s="11">
        <v>11</v>
      </c>
      <c r="B57" s="48" t="s">
        <v>360</v>
      </c>
      <c r="C57" s="38" t="s">
        <v>179</v>
      </c>
      <c r="D57" s="48" t="s">
        <v>269</v>
      </c>
      <c r="E57" s="48" t="s">
        <v>185</v>
      </c>
      <c r="F57" s="48" t="s">
        <v>183</v>
      </c>
      <c r="G57" s="79">
        <v>1490</v>
      </c>
      <c r="H57" s="11"/>
    </row>
    <row r="58" spans="1:8" ht="90" x14ac:dyDescent="0.25">
      <c r="A58" s="11">
        <v>12</v>
      </c>
      <c r="B58" s="80" t="s">
        <v>359</v>
      </c>
      <c r="C58" s="38" t="s">
        <v>179</v>
      </c>
      <c r="D58" s="80" t="s">
        <v>270</v>
      </c>
      <c r="E58" s="80" t="s">
        <v>14</v>
      </c>
      <c r="F58" s="80" t="s">
        <v>184</v>
      </c>
      <c r="G58" s="67">
        <v>50</v>
      </c>
      <c r="H58" s="11"/>
    </row>
    <row r="59" spans="1:8" x14ac:dyDescent="0.25">
      <c r="A59" s="10" t="s">
        <v>140</v>
      </c>
      <c r="B59" s="12" t="s">
        <v>391</v>
      </c>
      <c r="C59" s="7"/>
      <c r="D59" s="20">
        <v>6</v>
      </c>
      <c r="E59" s="25"/>
      <c r="F59" s="38"/>
      <c r="G59" s="81">
        <f>SUM(G60:G65)</f>
        <v>2324</v>
      </c>
      <c r="H59" s="11"/>
    </row>
    <row r="60" spans="1:8" ht="141.75" customHeight="1" x14ac:dyDescent="0.25">
      <c r="A60" s="11">
        <v>1</v>
      </c>
      <c r="B60" s="23" t="s">
        <v>358</v>
      </c>
      <c r="C60" s="38" t="s">
        <v>49</v>
      </c>
      <c r="D60" s="24" t="s">
        <v>271</v>
      </c>
      <c r="E60" s="25" t="s">
        <v>37</v>
      </c>
      <c r="F60" s="25" t="s">
        <v>18</v>
      </c>
      <c r="G60" s="6">
        <v>174</v>
      </c>
      <c r="H60" s="11"/>
    </row>
    <row r="61" spans="1:8" ht="97.5" customHeight="1" x14ac:dyDescent="0.25">
      <c r="A61" s="11">
        <v>2</v>
      </c>
      <c r="B61" s="7" t="s">
        <v>356</v>
      </c>
      <c r="C61" s="7" t="s">
        <v>178</v>
      </c>
      <c r="D61" s="19" t="s">
        <v>272</v>
      </c>
      <c r="E61" s="82">
        <v>20000</v>
      </c>
      <c r="F61" s="83" t="s">
        <v>186</v>
      </c>
      <c r="G61" s="11"/>
      <c r="H61" s="11"/>
    </row>
    <row r="62" spans="1:8" ht="119.25" customHeight="1" x14ac:dyDescent="0.25">
      <c r="A62" s="11">
        <v>3</v>
      </c>
      <c r="B62" s="7" t="s">
        <v>356</v>
      </c>
      <c r="C62" s="7" t="s">
        <v>178</v>
      </c>
      <c r="D62" s="19" t="s">
        <v>273</v>
      </c>
      <c r="E62" s="84">
        <v>816.17</v>
      </c>
      <c r="F62" s="53" t="s">
        <v>187</v>
      </c>
      <c r="G62" s="11">
        <v>50</v>
      </c>
      <c r="H62" s="11"/>
    </row>
    <row r="63" spans="1:8" ht="99" customHeight="1" x14ac:dyDescent="0.25">
      <c r="A63" s="11">
        <v>4</v>
      </c>
      <c r="B63" s="7" t="s">
        <v>356</v>
      </c>
      <c r="C63" s="7" t="s">
        <v>178</v>
      </c>
      <c r="D63" s="19" t="s">
        <v>274</v>
      </c>
      <c r="E63" s="84">
        <v>900</v>
      </c>
      <c r="F63" s="53" t="s">
        <v>188</v>
      </c>
      <c r="G63" s="11"/>
      <c r="H63" s="11"/>
    </row>
    <row r="64" spans="1:8" ht="90" x14ac:dyDescent="0.25">
      <c r="A64" s="11">
        <v>5</v>
      </c>
      <c r="B64" s="7" t="s">
        <v>357</v>
      </c>
      <c r="C64" s="7" t="s">
        <v>179</v>
      </c>
      <c r="D64" s="19" t="s">
        <v>275</v>
      </c>
      <c r="E64" s="72">
        <v>327.07</v>
      </c>
      <c r="F64" s="85" t="s">
        <v>222</v>
      </c>
      <c r="G64" s="86">
        <v>2100</v>
      </c>
      <c r="H64" s="11"/>
    </row>
    <row r="65" spans="1:8" ht="120.75" customHeight="1" x14ac:dyDescent="0.25">
      <c r="A65" s="11">
        <v>6</v>
      </c>
      <c r="B65" s="7" t="s">
        <v>356</v>
      </c>
      <c r="C65" s="7" t="s">
        <v>178</v>
      </c>
      <c r="D65" s="19" t="s">
        <v>276</v>
      </c>
      <c r="E65" s="84">
        <v>600</v>
      </c>
      <c r="F65" s="53" t="s">
        <v>189</v>
      </c>
      <c r="G65" s="11"/>
      <c r="H65" s="11"/>
    </row>
    <row r="66" spans="1:8" x14ac:dyDescent="0.25">
      <c r="A66" s="10" t="s">
        <v>141</v>
      </c>
      <c r="B66" s="12" t="s">
        <v>142</v>
      </c>
      <c r="C66" s="7"/>
      <c r="D66" s="20">
        <v>27</v>
      </c>
      <c r="E66" s="25"/>
      <c r="F66" s="38"/>
      <c r="G66" s="81">
        <f>SUM(G67:G93)</f>
        <v>3700.3379999999997</v>
      </c>
      <c r="H66" s="11"/>
    </row>
    <row r="67" spans="1:8" ht="40.5" customHeight="1" x14ac:dyDescent="0.25">
      <c r="A67" s="11">
        <v>1</v>
      </c>
      <c r="B67" s="46" t="s">
        <v>355</v>
      </c>
      <c r="C67" s="42" t="s">
        <v>46</v>
      </c>
      <c r="D67" s="44" t="s">
        <v>277</v>
      </c>
      <c r="E67" s="25" t="s">
        <v>29</v>
      </c>
      <c r="F67" s="25" t="s">
        <v>28</v>
      </c>
      <c r="G67" s="38">
        <v>100</v>
      </c>
      <c r="H67" s="11"/>
    </row>
    <row r="68" spans="1:8" ht="68.25" customHeight="1" x14ac:dyDescent="0.25">
      <c r="A68" s="11">
        <v>2</v>
      </c>
      <c r="B68" s="47"/>
      <c r="C68" s="42"/>
      <c r="D68" s="45"/>
      <c r="E68" s="25" t="s">
        <v>31</v>
      </c>
      <c r="F68" s="25" t="s">
        <v>115</v>
      </c>
      <c r="G68" s="38">
        <v>100</v>
      </c>
      <c r="H68" s="11"/>
    </row>
    <row r="69" spans="1:8" ht="75" x14ac:dyDescent="0.25">
      <c r="A69" s="11">
        <v>3</v>
      </c>
      <c r="B69" s="25" t="s">
        <v>354</v>
      </c>
      <c r="C69" s="38" t="s">
        <v>46</v>
      </c>
      <c r="D69" s="43" t="s">
        <v>278</v>
      </c>
      <c r="E69" s="22" t="s">
        <v>160</v>
      </c>
      <c r="F69" s="38" t="s">
        <v>30</v>
      </c>
      <c r="G69" s="38">
        <v>55.052999999999997</v>
      </c>
      <c r="H69" s="11"/>
    </row>
    <row r="70" spans="1:8" ht="75" x14ac:dyDescent="0.25">
      <c r="A70" s="11">
        <v>4</v>
      </c>
      <c r="B70" s="38" t="s">
        <v>353</v>
      </c>
      <c r="C70" s="38" t="s">
        <v>150</v>
      </c>
      <c r="D70" s="48" t="s">
        <v>279</v>
      </c>
      <c r="E70" s="38" t="s">
        <v>393</v>
      </c>
      <c r="F70" s="38" t="s">
        <v>116</v>
      </c>
      <c r="G70" s="38">
        <v>75.679000000000002</v>
      </c>
      <c r="H70" s="11"/>
    </row>
    <row r="71" spans="1:8" ht="45" x14ac:dyDescent="0.25">
      <c r="A71" s="11">
        <v>5</v>
      </c>
      <c r="B71" s="38" t="s">
        <v>352</v>
      </c>
      <c r="C71" s="38" t="s">
        <v>90</v>
      </c>
      <c r="D71" s="48" t="s">
        <v>280</v>
      </c>
      <c r="E71" s="38" t="s">
        <v>161</v>
      </c>
      <c r="F71" s="38" t="s">
        <v>121</v>
      </c>
      <c r="G71" s="26">
        <v>74</v>
      </c>
      <c r="H71" s="11"/>
    </row>
    <row r="72" spans="1:8" ht="69" customHeight="1" x14ac:dyDescent="0.25">
      <c r="A72" s="11">
        <v>6</v>
      </c>
      <c r="B72" s="38" t="s">
        <v>351</v>
      </c>
      <c r="C72" s="38" t="s">
        <v>91</v>
      </c>
      <c r="D72" s="48" t="s">
        <v>281</v>
      </c>
      <c r="E72" s="38" t="s">
        <v>162</v>
      </c>
      <c r="F72" s="38" t="s">
        <v>120</v>
      </c>
      <c r="G72" s="26">
        <v>74.45</v>
      </c>
      <c r="H72" s="11"/>
    </row>
    <row r="73" spans="1:8" ht="45" x14ac:dyDescent="0.25">
      <c r="A73" s="11">
        <v>7</v>
      </c>
      <c r="B73" s="38" t="s">
        <v>350</v>
      </c>
      <c r="C73" s="38" t="s">
        <v>94</v>
      </c>
      <c r="D73" s="48" t="s">
        <v>282</v>
      </c>
      <c r="E73" s="38" t="s">
        <v>198</v>
      </c>
      <c r="F73" s="38" t="s">
        <v>28</v>
      </c>
      <c r="G73" s="17">
        <v>840</v>
      </c>
      <c r="H73" s="11"/>
    </row>
    <row r="74" spans="1:8" ht="52.5" customHeight="1" x14ac:dyDescent="0.25">
      <c r="A74" s="11">
        <v>8</v>
      </c>
      <c r="B74" s="38" t="s">
        <v>349</v>
      </c>
      <c r="C74" s="38" t="s">
        <v>95</v>
      </c>
      <c r="D74" s="48" t="s">
        <v>283</v>
      </c>
      <c r="E74" s="27" t="s">
        <v>199</v>
      </c>
      <c r="F74" s="38" t="s">
        <v>124</v>
      </c>
      <c r="G74" s="38">
        <v>101.32</v>
      </c>
      <c r="H74" s="11"/>
    </row>
    <row r="75" spans="1:8" ht="52.5" customHeight="1" x14ac:dyDescent="0.25">
      <c r="A75" s="11">
        <v>9</v>
      </c>
      <c r="B75" s="38" t="s">
        <v>394</v>
      </c>
      <c r="C75" s="28" t="s">
        <v>396</v>
      </c>
      <c r="D75" s="38" t="s">
        <v>398</v>
      </c>
      <c r="E75" s="22" t="s">
        <v>400</v>
      </c>
      <c r="F75" s="38" t="s">
        <v>402</v>
      </c>
      <c r="G75" s="6">
        <v>60</v>
      </c>
      <c r="H75" s="11"/>
    </row>
    <row r="76" spans="1:8" ht="86.25" customHeight="1" x14ac:dyDescent="0.25">
      <c r="A76" s="11">
        <v>10</v>
      </c>
      <c r="B76" s="38" t="s">
        <v>395</v>
      </c>
      <c r="C76" s="28" t="s">
        <v>397</v>
      </c>
      <c r="D76" s="38" t="s">
        <v>399</v>
      </c>
      <c r="E76" s="22" t="s">
        <v>401</v>
      </c>
      <c r="F76" s="38" t="s">
        <v>402</v>
      </c>
      <c r="G76" s="6">
        <v>78</v>
      </c>
      <c r="H76" s="11"/>
    </row>
    <row r="77" spans="1:8" ht="60" x14ac:dyDescent="0.25">
      <c r="A77" s="11">
        <v>11</v>
      </c>
      <c r="B77" s="38" t="s">
        <v>348</v>
      </c>
      <c r="C77" s="28" t="s">
        <v>151</v>
      </c>
      <c r="D77" s="48" t="s">
        <v>284</v>
      </c>
      <c r="E77" s="27" t="s">
        <v>200</v>
      </c>
      <c r="F77" s="38" t="s">
        <v>122</v>
      </c>
      <c r="G77" s="38">
        <v>30</v>
      </c>
      <c r="H77" s="11"/>
    </row>
    <row r="78" spans="1:8" ht="69.75" customHeight="1" x14ac:dyDescent="0.25">
      <c r="A78" s="11">
        <v>12</v>
      </c>
      <c r="B78" s="38" t="s">
        <v>347</v>
      </c>
      <c r="C78" s="28" t="s">
        <v>152</v>
      </c>
      <c r="D78" s="48" t="s">
        <v>285</v>
      </c>
      <c r="E78" s="38" t="s">
        <v>201</v>
      </c>
      <c r="F78" s="38" t="s">
        <v>61</v>
      </c>
      <c r="G78" s="6">
        <v>60</v>
      </c>
      <c r="H78" s="11"/>
    </row>
    <row r="79" spans="1:8" ht="58.5" customHeight="1" x14ac:dyDescent="0.25">
      <c r="A79" s="11">
        <v>13</v>
      </c>
      <c r="B79" s="29" t="s">
        <v>346</v>
      </c>
      <c r="C79" s="28" t="s">
        <v>153</v>
      </c>
      <c r="D79" s="48" t="s">
        <v>286</v>
      </c>
      <c r="E79" s="29" t="s">
        <v>202</v>
      </c>
      <c r="F79" s="29" t="s">
        <v>62</v>
      </c>
      <c r="G79" s="30">
        <v>65</v>
      </c>
      <c r="H79" s="11"/>
    </row>
    <row r="80" spans="1:8" ht="45" x14ac:dyDescent="0.25">
      <c r="A80" s="11">
        <v>14</v>
      </c>
      <c r="B80" s="49" t="s">
        <v>345</v>
      </c>
      <c r="C80" s="28" t="s">
        <v>154</v>
      </c>
      <c r="D80" s="50" t="s">
        <v>287</v>
      </c>
      <c r="E80" s="29" t="s">
        <v>203</v>
      </c>
      <c r="F80" s="31" t="s">
        <v>63</v>
      </c>
      <c r="G80" s="32">
        <v>88</v>
      </c>
      <c r="H80" s="11"/>
    </row>
    <row r="81" spans="1:8" ht="45" customHeight="1" x14ac:dyDescent="0.25">
      <c r="A81" s="11">
        <v>15</v>
      </c>
      <c r="B81" s="49" t="s">
        <v>344</v>
      </c>
      <c r="C81" s="28" t="s">
        <v>155</v>
      </c>
      <c r="D81" s="50" t="s">
        <v>288</v>
      </c>
      <c r="E81" s="29" t="s">
        <v>204</v>
      </c>
      <c r="F81" s="31" t="s">
        <v>63</v>
      </c>
      <c r="G81" s="32">
        <v>65</v>
      </c>
      <c r="H81" s="11"/>
    </row>
    <row r="82" spans="1:8" ht="44.25" customHeight="1" x14ac:dyDescent="0.25">
      <c r="A82" s="11">
        <v>16</v>
      </c>
      <c r="B82" s="38" t="s">
        <v>343</v>
      </c>
      <c r="C82" s="28" t="s">
        <v>156</v>
      </c>
      <c r="D82" s="48" t="s">
        <v>289</v>
      </c>
      <c r="E82" s="38" t="s">
        <v>205</v>
      </c>
      <c r="F82" s="38" t="s">
        <v>65</v>
      </c>
      <c r="G82" s="6">
        <v>65</v>
      </c>
      <c r="H82" s="11"/>
    </row>
    <row r="83" spans="1:8" ht="64.5" customHeight="1" x14ac:dyDescent="0.25">
      <c r="A83" s="11">
        <v>17</v>
      </c>
      <c r="B83" s="38" t="s">
        <v>342</v>
      </c>
      <c r="C83" s="38" t="s">
        <v>157</v>
      </c>
      <c r="D83" s="48" t="s">
        <v>290</v>
      </c>
      <c r="E83" s="38" t="s">
        <v>206</v>
      </c>
      <c r="F83" s="38" t="s">
        <v>61</v>
      </c>
      <c r="G83" s="6">
        <v>60</v>
      </c>
      <c r="H83" s="11"/>
    </row>
    <row r="84" spans="1:8" ht="45" x14ac:dyDescent="0.25">
      <c r="A84" s="11">
        <v>18</v>
      </c>
      <c r="B84" s="38" t="s">
        <v>341</v>
      </c>
      <c r="C84" s="38" t="s">
        <v>158</v>
      </c>
      <c r="D84" s="48" t="s">
        <v>291</v>
      </c>
      <c r="E84" s="38" t="s">
        <v>207</v>
      </c>
      <c r="F84" s="38" t="s">
        <v>125</v>
      </c>
      <c r="G84" s="6">
        <v>125</v>
      </c>
      <c r="H84" s="11"/>
    </row>
    <row r="85" spans="1:8" ht="88.5" customHeight="1" x14ac:dyDescent="0.25">
      <c r="A85" s="11">
        <v>19</v>
      </c>
      <c r="B85" s="51" t="s">
        <v>340</v>
      </c>
      <c r="C85" s="38" t="s">
        <v>96</v>
      </c>
      <c r="D85" s="50" t="s">
        <v>292</v>
      </c>
      <c r="E85" s="38" t="s">
        <v>208</v>
      </c>
      <c r="F85" s="16" t="s">
        <v>63</v>
      </c>
      <c r="G85" s="17">
        <v>64</v>
      </c>
      <c r="H85" s="11"/>
    </row>
    <row r="86" spans="1:8" ht="68.25" customHeight="1" x14ac:dyDescent="0.25">
      <c r="A86" s="11">
        <v>20</v>
      </c>
      <c r="B86" s="38" t="s">
        <v>339</v>
      </c>
      <c r="C86" s="38" t="s">
        <v>159</v>
      </c>
      <c r="D86" s="48" t="s">
        <v>293</v>
      </c>
      <c r="E86" s="38" t="s">
        <v>53</v>
      </c>
      <c r="F86" s="38" t="s">
        <v>132</v>
      </c>
      <c r="G86" s="6">
        <v>125</v>
      </c>
      <c r="H86" s="11"/>
    </row>
    <row r="87" spans="1:8" ht="198.75" customHeight="1" x14ac:dyDescent="0.25">
      <c r="A87" s="11">
        <v>21</v>
      </c>
      <c r="B87" s="51" t="s">
        <v>403</v>
      </c>
      <c r="C87" s="38" t="s">
        <v>404</v>
      </c>
      <c r="D87" s="38" t="s">
        <v>405</v>
      </c>
      <c r="E87" s="38"/>
      <c r="F87" s="16" t="s">
        <v>406</v>
      </c>
      <c r="G87" s="6"/>
      <c r="H87" s="11"/>
    </row>
    <row r="88" spans="1:8" ht="90" x14ac:dyDescent="0.25">
      <c r="A88" s="11">
        <v>22</v>
      </c>
      <c r="B88" s="38" t="s">
        <v>338</v>
      </c>
      <c r="C88" s="38" t="s">
        <v>179</v>
      </c>
      <c r="D88" s="48" t="s">
        <v>294</v>
      </c>
      <c r="E88" s="38" t="s">
        <v>193</v>
      </c>
      <c r="F88" s="38" t="s">
        <v>190</v>
      </c>
      <c r="G88" s="6">
        <v>57.835999999999999</v>
      </c>
      <c r="H88" s="11"/>
    </row>
    <row r="89" spans="1:8" ht="90" x14ac:dyDescent="0.25">
      <c r="A89" s="11">
        <v>23</v>
      </c>
      <c r="B89" s="38" t="s">
        <v>337</v>
      </c>
      <c r="C89" s="38" t="s">
        <v>179</v>
      </c>
      <c r="D89" s="48" t="s">
        <v>295</v>
      </c>
      <c r="E89" s="38" t="s">
        <v>194</v>
      </c>
      <c r="F89" s="38" t="s">
        <v>191</v>
      </c>
      <c r="G89" s="6">
        <v>78</v>
      </c>
      <c r="H89" s="11"/>
    </row>
    <row r="90" spans="1:8" ht="90" x14ac:dyDescent="0.25">
      <c r="A90" s="11">
        <v>24</v>
      </c>
      <c r="B90" s="38" t="s">
        <v>336</v>
      </c>
      <c r="C90" s="38" t="s">
        <v>179</v>
      </c>
      <c r="D90" s="48" t="s">
        <v>296</v>
      </c>
      <c r="E90" s="38" t="s">
        <v>195</v>
      </c>
      <c r="F90" s="38" t="s">
        <v>191</v>
      </c>
      <c r="G90" s="6">
        <v>85</v>
      </c>
      <c r="H90" s="11"/>
    </row>
    <row r="91" spans="1:8" ht="90" x14ac:dyDescent="0.25">
      <c r="A91" s="11">
        <v>25</v>
      </c>
      <c r="B91" s="38" t="s">
        <v>335</v>
      </c>
      <c r="C91" s="38" t="s">
        <v>179</v>
      </c>
      <c r="D91" s="48" t="s">
        <v>297</v>
      </c>
      <c r="E91" s="38" t="s">
        <v>196</v>
      </c>
      <c r="F91" s="38" t="s">
        <v>191</v>
      </c>
      <c r="G91" s="6">
        <v>59</v>
      </c>
      <c r="H91" s="11"/>
    </row>
    <row r="92" spans="1:8" ht="90" x14ac:dyDescent="0.25">
      <c r="A92" s="11">
        <v>26</v>
      </c>
      <c r="B92" s="38" t="s">
        <v>334</v>
      </c>
      <c r="C92" s="38" t="s">
        <v>179</v>
      </c>
      <c r="D92" s="48" t="s">
        <v>298</v>
      </c>
      <c r="E92" s="38" t="s">
        <v>197</v>
      </c>
      <c r="F92" s="38" t="s">
        <v>191</v>
      </c>
      <c r="G92" s="6">
        <v>85</v>
      </c>
      <c r="H92" s="11"/>
    </row>
    <row r="93" spans="1:8" ht="90" x14ac:dyDescent="0.25">
      <c r="A93" s="11">
        <v>27</v>
      </c>
      <c r="B93" s="51" t="s">
        <v>333</v>
      </c>
      <c r="C93" s="38" t="s">
        <v>179</v>
      </c>
      <c r="D93" s="50" t="s">
        <v>299</v>
      </c>
      <c r="E93" s="6" t="s">
        <v>35</v>
      </c>
      <c r="F93" s="16" t="s">
        <v>192</v>
      </c>
      <c r="G93" s="17">
        <v>1030</v>
      </c>
      <c r="H93" s="11"/>
    </row>
    <row r="94" spans="1:8" x14ac:dyDescent="0.25">
      <c r="A94" s="10" t="s">
        <v>143</v>
      </c>
      <c r="B94" s="12" t="s">
        <v>144</v>
      </c>
      <c r="C94" s="7"/>
      <c r="D94" s="20">
        <v>11</v>
      </c>
      <c r="E94" s="38"/>
      <c r="F94" s="38"/>
      <c r="G94" s="18">
        <f>SUM(G95:G105)</f>
        <v>1867</v>
      </c>
      <c r="H94" s="11"/>
    </row>
    <row r="95" spans="1:8" ht="75" x14ac:dyDescent="0.25">
      <c r="A95" s="11">
        <v>1</v>
      </c>
      <c r="B95" s="28" t="s">
        <v>332</v>
      </c>
      <c r="C95" s="28" t="s">
        <v>44</v>
      </c>
      <c r="D95" s="53" t="s">
        <v>300</v>
      </c>
      <c r="E95" s="54" t="s">
        <v>26</v>
      </c>
      <c r="F95" s="61" t="s">
        <v>25</v>
      </c>
      <c r="G95" s="53">
        <v>600</v>
      </c>
      <c r="H95" s="11"/>
    </row>
    <row r="96" spans="1:8" ht="60" x14ac:dyDescent="0.25">
      <c r="A96" s="11">
        <v>2</v>
      </c>
      <c r="B96" s="53" t="s">
        <v>331</v>
      </c>
      <c r="C96" s="28" t="s">
        <v>45</v>
      </c>
      <c r="D96" s="53" t="s">
        <v>301</v>
      </c>
      <c r="E96" s="53" t="s">
        <v>27</v>
      </c>
      <c r="F96" s="53" t="s">
        <v>114</v>
      </c>
      <c r="G96" s="53">
        <v>30</v>
      </c>
      <c r="H96" s="11"/>
    </row>
    <row r="97" spans="1:8" ht="80.25" customHeight="1" x14ac:dyDescent="0.25">
      <c r="A97" s="11">
        <v>3</v>
      </c>
      <c r="B97" s="38" t="s">
        <v>330</v>
      </c>
      <c r="C97" s="38" t="s">
        <v>89</v>
      </c>
      <c r="D97" s="48" t="s">
        <v>302</v>
      </c>
      <c r="E97" s="38" t="s">
        <v>58</v>
      </c>
      <c r="F97" s="38" t="s">
        <v>57</v>
      </c>
      <c r="G97" s="38">
        <v>25</v>
      </c>
      <c r="H97" s="11"/>
    </row>
    <row r="98" spans="1:8" ht="114.75" customHeight="1" x14ac:dyDescent="0.25">
      <c r="A98" s="11">
        <v>4</v>
      </c>
      <c r="B98" s="53" t="s">
        <v>329</v>
      </c>
      <c r="C98" s="7" t="s">
        <v>178</v>
      </c>
      <c r="D98" s="53" t="s">
        <v>303</v>
      </c>
      <c r="E98" s="53" t="s">
        <v>36</v>
      </c>
      <c r="F98" s="53" t="s">
        <v>209</v>
      </c>
      <c r="G98" s="75"/>
      <c r="H98" s="11"/>
    </row>
    <row r="99" spans="1:8" ht="108" customHeight="1" x14ac:dyDescent="0.25">
      <c r="A99" s="11">
        <v>5</v>
      </c>
      <c r="B99" s="39" t="s">
        <v>422</v>
      </c>
      <c r="C99" s="38" t="s">
        <v>178</v>
      </c>
      <c r="D99" s="53" t="s">
        <v>304</v>
      </c>
      <c r="E99" s="60" t="s">
        <v>64</v>
      </c>
      <c r="F99" s="60" t="s">
        <v>210</v>
      </c>
      <c r="G99" s="11">
        <v>50</v>
      </c>
      <c r="H99" s="11"/>
    </row>
    <row r="100" spans="1:8" ht="116.25" customHeight="1" x14ac:dyDescent="0.25">
      <c r="A100" s="11">
        <v>6</v>
      </c>
      <c r="B100" s="39" t="s">
        <v>328</v>
      </c>
      <c r="C100" s="7" t="s">
        <v>178</v>
      </c>
      <c r="D100" s="53" t="s">
        <v>305</v>
      </c>
      <c r="E100" s="60" t="s">
        <v>212</v>
      </c>
      <c r="F100" s="60" t="s">
        <v>211</v>
      </c>
      <c r="G100" s="11">
        <v>150</v>
      </c>
      <c r="H100" s="11"/>
    </row>
    <row r="101" spans="1:8" ht="123.75" customHeight="1" x14ac:dyDescent="0.25">
      <c r="A101" s="11">
        <v>7</v>
      </c>
      <c r="B101" s="87" t="s">
        <v>327</v>
      </c>
      <c r="C101" s="7" t="s">
        <v>178</v>
      </c>
      <c r="D101" s="88" t="s">
        <v>306</v>
      </c>
      <c r="E101" s="11" t="s">
        <v>17</v>
      </c>
      <c r="F101" s="53" t="s">
        <v>213</v>
      </c>
      <c r="G101" s="11">
        <v>68</v>
      </c>
      <c r="H101" s="11"/>
    </row>
    <row r="102" spans="1:8" ht="117.75" customHeight="1" x14ac:dyDescent="0.25">
      <c r="A102" s="11">
        <v>8</v>
      </c>
      <c r="B102" s="39" t="s">
        <v>326</v>
      </c>
      <c r="C102" s="38" t="s">
        <v>179</v>
      </c>
      <c r="D102" s="88" t="s">
        <v>307</v>
      </c>
      <c r="E102" s="40" t="s">
        <v>215</v>
      </c>
      <c r="F102" s="39" t="s">
        <v>214</v>
      </c>
      <c r="G102" s="40">
        <v>44</v>
      </c>
      <c r="H102" s="11"/>
    </row>
    <row r="103" spans="1:8" ht="106.5" customHeight="1" x14ac:dyDescent="0.25">
      <c r="A103" s="11">
        <v>9</v>
      </c>
      <c r="B103" s="53" t="s">
        <v>325</v>
      </c>
      <c r="C103" s="38" t="s">
        <v>179</v>
      </c>
      <c r="D103" s="53" t="s">
        <v>308</v>
      </c>
      <c r="E103" s="11" t="s">
        <v>217</v>
      </c>
      <c r="F103" s="53" t="s">
        <v>216</v>
      </c>
      <c r="G103" s="11">
        <v>750</v>
      </c>
      <c r="H103" s="11"/>
    </row>
    <row r="104" spans="1:8" ht="104.25" customHeight="1" x14ac:dyDescent="0.25">
      <c r="A104" s="11">
        <v>10</v>
      </c>
      <c r="B104" s="89" t="s">
        <v>324</v>
      </c>
      <c r="C104" s="42" t="s">
        <v>179</v>
      </c>
      <c r="D104" s="89" t="s">
        <v>421</v>
      </c>
      <c r="E104" s="11" t="s">
        <v>219</v>
      </c>
      <c r="F104" s="53" t="s">
        <v>218</v>
      </c>
      <c r="G104" s="11">
        <v>100</v>
      </c>
      <c r="H104" s="11"/>
    </row>
    <row r="105" spans="1:8" ht="93.75" customHeight="1" x14ac:dyDescent="0.25">
      <c r="A105" s="11">
        <v>11</v>
      </c>
      <c r="B105" s="90"/>
      <c r="C105" s="42"/>
      <c r="D105" s="90"/>
      <c r="E105" s="11" t="s">
        <v>221</v>
      </c>
      <c r="F105" s="53" t="s">
        <v>220</v>
      </c>
      <c r="G105" s="11">
        <v>50</v>
      </c>
      <c r="H105" s="11"/>
    </row>
  </sheetData>
  <mergeCells count="10">
    <mergeCell ref="C104:C105"/>
    <mergeCell ref="A1:H1"/>
    <mergeCell ref="C7:C9"/>
    <mergeCell ref="C67:C68"/>
    <mergeCell ref="C18:C19"/>
    <mergeCell ref="C27:C28"/>
    <mergeCell ref="D67:D68"/>
    <mergeCell ref="B67:B68"/>
    <mergeCell ref="B104:B105"/>
    <mergeCell ref="D104:D105"/>
  </mergeCells>
  <pageMargins left="0.2" right="0.16" top="0.2" bottom="0.25" header="0.2" footer="0.2"/>
  <pageSetup paperSize="9" orientation="landscape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4" sqref="A24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mục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2021-03-18T02:47:38Z</cp:lastPrinted>
  <dcterms:created xsi:type="dcterms:W3CDTF">2019-06-18T02:21:58Z</dcterms:created>
  <dcterms:modified xsi:type="dcterms:W3CDTF">2021-03-31T01:50:20Z</dcterms:modified>
</cp:coreProperties>
</file>