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20" windowHeight="8700" activeTab="0"/>
  </bookViews>
  <sheets>
    <sheet name="TT3442016_B109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<sst xmlns="http://schemas.openxmlformats.org/spreadsheetml/2006/main" count="49" uniqueCount="49">
  <si>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UBND Xã: Ia Khươl</t>
  </si>
  <si>
    <t>Biểu số 109/CK TC - NSNN</t>
  </si>
  <si>
    <t>DỰ TOÁN THU NGÂN SÁCH XÃ NĂM 2024</t>
  </si>
  <si>
    <t>(Dự toán đã được Hội đồng nhân dân quyết định)</t>
  </si>
  <si>
    <t>Đơn vị: đồng</t>
  </si>
  <si>
    <t>STT</t>
  </si>
  <si>
    <t>NỘI DUNG</t>
  </si>
  <si>
    <t>DỰ TOÁN</t>
  </si>
  <si>
    <t>THU NSNN</t>
  </si>
  <si>
    <t>THU NSX</t>
  </si>
  <si>
    <t>A</t>
  </si>
  <si>
    <t>B</t>
  </si>
  <si>
    <t xml:space="preserve">Tổng số thu </t>
  </si>
  <si>
    <t>I</t>
  </si>
  <si>
    <t>Các khoản thu 100%</t>
  </si>
  <si>
    <t>Thu khác</t>
  </si>
  <si>
    <t>Phí, lệ phí</t>
  </si>
  <si>
    <t>Thu từ quỹ đất công ích và thu hoa lợi công sản khác</t>
  </si>
  <si>
    <t>Thu từ hoạt động kinh tế và sự nghiệp</t>
  </si>
  <si>
    <t>Thu phạt, tịch thu khác theo quy định</t>
  </si>
  <si>
    <t>Thu từ tài sản được xác lập quyền sở hữu của nhà nước theo quy định</t>
  </si>
  <si>
    <t>Đóng góp của nhân dân theo quy định</t>
  </si>
  <si>
    <t xml:space="preserve">Đóng góp tự nguyện của các tổ chức, cá nhân </t>
  </si>
  <si>
    <t>Tăng thu sử dụng đất</t>
  </si>
  <si>
    <t>II</t>
  </si>
  <si>
    <t>Các khoản thu phân chia theo tỷ lệ phần trăm (%)</t>
  </si>
  <si>
    <t>Các khoản thu phân chia</t>
  </si>
  <si>
    <t>Thuế sử dụng đất phi nông nghiệp</t>
  </si>
  <si>
    <t>Thuế sử dụng đất nông nghiệp thu từ hộ gia đình</t>
  </si>
  <si>
    <t>Lệ phí môn bài thu từ cá nhân, hộ kinh doanh</t>
  </si>
  <si>
    <t>Lệ phí trước bạ nhà, đất</t>
  </si>
  <si>
    <t>Các khoản thu phân chia khác do cấp tỉnh quy định</t>
  </si>
  <si>
    <t>Thu tiền sử dụng đất</t>
  </si>
  <si>
    <t>Thu tiền thuê mặt đất, mặt nước</t>
  </si>
  <si>
    <t>Thuế tài nguyên</t>
  </si>
  <si>
    <t>Thuế giá trị gia tăng</t>
  </si>
  <si>
    <t>Thuế thu nhập doanh nghiệp</t>
  </si>
  <si>
    <t>Thuế thu nhập cá nhân</t>
  </si>
  <si>
    <t>Thuế tiêu thụ đặc biệt</t>
  </si>
  <si>
    <t>III</t>
  </si>
  <si>
    <t>Thu viện trợ không hoàn lại trực tiếp cho xã (nếu có)</t>
  </si>
  <si>
    <t>IV</t>
  </si>
  <si>
    <t>Thu chuyển nguồn</t>
  </si>
  <si>
    <t>V</t>
  </si>
  <si>
    <t>VI</t>
  </si>
  <si>
    <t>Thu bổ sung từ ngân sách cấp trên</t>
  </si>
  <si>
    <t>Thu bổ sung cân đối</t>
  </si>
  <si>
    <t>Thu bổ sung có mục tiêu</t>
  </si>
  <si>
    <t>Thu từ nguồn tăng thu 2024/2023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</si>
</sst>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8"/>
      <color indexed="8"/>
      <name val="Times New Roman"/>
      <family val="0"/>
    </font>
    <font>
      <i/>
      <sz val="13"/>
      <color indexed="8"/>
      <name val="Times New Roman"/>
      <family val="0"/>
    </font>
    <font>
      <i/>
      <sz val="9.75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.75"/>
      <color indexed="8"/>
      <name val="Arial Narrow"/>
      <family val="0"/>
    </font>
    <font>
      <sz val="10"/>
      <color indexed="8"/>
      <name val="Times New Roman"/>
      <family val="0"/>
    </font>
    <font>
      <sz val="9.7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right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left" vertical="center" wrapText="1" shrinkToFit="1"/>
      <protection locked="0"/>
    </xf>
    <xf numFmtId="3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left" vertical="center" wrapText="1" shrinkToFit="1"/>
      <protection locked="0"/>
    </xf>
    <xf numFmtId="3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left" vertical="center" wrapText="1" shrinkToFi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PageLayoutView="0" workbookViewId="0" topLeftCell="A13">
      <selection activeCell="H20" sqref="H20:I20"/>
    </sheetView>
  </sheetViews>
  <sheetFormatPr defaultColWidth="9.33203125" defaultRowHeight="12.75"/>
  <cols>
    <col min="1" max="1" width="9.5" style="0" customWidth="1"/>
    <col min="2" max="2" width="8.33203125" style="0" customWidth="1"/>
    <col min="3" max="3" width="39.83203125" style="0" customWidth="1"/>
    <col min="4" max="4" width="23.66015625" style="0" customWidth="1"/>
    <col min="5" max="5" width="3.83203125" style="0" customWidth="1"/>
    <col min="6" max="6" width="10.83203125" style="0" customWidth="1"/>
    <col min="7" max="7" width="8.33203125" style="0" customWidth="1"/>
    <col min="8" max="8" width="11.83203125" style="0" customWidth="1"/>
    <col min="9" max="9" width="7.16015625" style="0" customWidth="1"/>
    <col min="11" max="11" width="15.33203125" style="0" bestFit="1" customWidth="1"/>
  </cols>
  <sheetData>
    <row r="1" spans="1:8" ht="28.5" customHeight="1">
      <c r="A1" s="1"/>
      <c r="B1" s="1"/>
      <c r="C1" s="1"/>
      <c r="D1" s="1"/>
      <c r="E1" s="1"/>
      <c r="F1" s="1"/>
      <c r="G1" s="1"/>
      <c r="H1" s="1"/>
    </row>
    <row r="2" spans="2:8" ht="18.75" customHeight="1">
      <c r="B2" s="2" t="s">
        <v>0</v>
      </c>
      <c r="C2" s="2"/>
      <c r="E2" s="3" t="s">
        <v>1</v>
      </c>
      <c r="F2" s="3"/>
      <c r="G2" s="3"/>
      <c r="H2" s="3"/>
    </row>
    <row r="3" spans="1:8" ht="6" customHeight="1">
      <c r="A3" s="1"/>
      <c r="B3" s="1"/>
      <c r="C3" s="1"/>
      <c r="D3" s="1"/>
      <c r="E3" s="1"/>
      <c r="F3" s="1"/>
      <c r="G3" s="1"/>
      <c r="H3" s="1"/>
    </row>
    <row r="4" spans="2:8" ht="24" customHeight="1">
      <c r="B4" s="4" t="s">
        <v>2</v>
      </c>
      <c r="C4" s="4"/>
      <c r="D4" s="4"/>
      <c r="E4" s="4"/>
      <c r="F4" s="4"/>
      <c r="G4" s="4"/>
      <c r="H4" s="4"/>
    </row>
    <row r="5" spans="1:8" ht="3" customHeight="1">
      <c r="A5" s="1"/>
      <c r="B5" s="1"/>
      <c r="C5" s="1"/>
      <c r="D5" s="1"/>
      <c r="E5" s="1"/>
      <c r="F5" s="1"/>
      <c r="G5" s="1"/>
      <c r="H5" s="1"/>
    </row>
    <row r="6" spans="2:8" ht="17.25" customHeight="1">
      <c r="B6" s="5" t="s">
        <v>3</v>
      </c>
      <c r="C6" s="5"/>
      <c r="D6" s="5"/>
      <c r="E6" s="5"/>
      <c r="F6" s="5"/>
      <c r="G6" s="5"/>
      <c r="H6" s="5"/>
    </row>
    <row r="7" spans="1:8" ht="3.75" customHeight="1">
      <c r="A7" s="1"/>
      <c r="B7" s="1"/>
      <c r="C7" s="1"/>
      <c r="D7" s="1"/>
      <c r="E7" s="1"/>
      <c r="F7" s="1"/>
      <c r="G7" s="1"/>
      <c r="H7" s="1"/>
    </row>
    <row r="8" spans="1:8" ht="13.5" customHeight="1">
      <c r="A8" s="1"/>
      <c r="B8" s="1"/>
      <c r="C8" s="1"/>
      <c r="D8" s="1"/>
      <c r="E8" s="1"/>
      <c r="F8" s="1"/>
      <c r="G8" s="6" t="s">
        <v>4</v>
      </c>
      <c r="H8" s="6"/>
    </row>
    <row r="9" spans="1:8" ht="1.5" customHeight="1">
      <c r="A9" s="1"/>
      <c r="B9" s="1"/>
      <c r="C9" s="1"/>
      <c r="D9" s="1"/>
      <c r="E9" s="1"/>
      <c r="F9" s="1"/>
      <c r="G9" s="1"/>
      <c r="H9" s="1"/>
    </row>
    <row r="10" spans="2:9" ht="31.5" customHeight="1">
      <c r="B10" s="7" t="s">
        <v>5</v>
      </c>
      <c r="C10" s="7" t="s">
        <v>6</v>
      </c>
      <c r="D10" s="7"/>
      <c r="E10" s="7"/>
      <c r="F10" s="7" t="s">
        <v>7</v>
      </c>
      <c r="G10" s="7"/>
      <c r="H10" s="7"/>
      <c r="I10" s="7"/>
    </row>
    <row r="11" spans="2:9" ht="21.75" customHeight="1">
      <c r="B11" s="7"/>
      <c r="C11" s="7"/>
      <c r="D11" s="7"/>
      <c r="E11" s="7"/>
      <c r="F11" s="7" t="s">
        <v>8</v>
      </c>
      <c r="G11" s="7"/>
      <c r="H11" s="7" t="s">
        <v>9</v>
      </c>
      <c r="I11" s="7"/>
    </row>
    <row r="12" spans="2:9" ht="15" customHeight="1">
      <c r="B12" s="8" t="s">
        <v>10</v>
      </c>
      <c r="C12" s="7" t="s">
        <v>11</v>
      </c>
      <c r="D12" s="7"/>
      <c r="E12" s="7"/>
      <c r="F12" s="7">
        <v>1</v>
      </c>
      <c r="G12" s="7"/>
      <c r="H12" s="7">
        <v>2</v>
      </c>
      <c r="I12" s="7"/>
    </row>
    <row r="13" spans="2:9" ht="15" customHeight="1">
      <c r="B13" s="9"/>
      <c r="C13" s="10" t="s">
        <v>12</v>
      </c>
      <c r="D13" s="10"/>
      <c r="E13" s="10"/>
      <c r="F13" s="11">
        <f>F14+F24+F39+F41</f>
        <v>8440458000</v>
      </c>
      <c r="G13" s="11"/>
      <c r="H13" s="11">
        <f>H14+H24+H39+H41+H40</f>
        <v>8232458000</v>
      </c>
      <c r="I13" s="11"/>
    </row>
    <row r="14" spans="2:9" ht="15" customHeight="1">
      <c r="B14" s="9" t="s">
        <v>13</v>
      </c>
      <c r="C14" s="10" t="s">
        <v>14</v>
      </c>
      <c r="D14" s="10"/>
      <c r="E14" s="10"/>
      <c r="F14" s="11">
        <f>F15+F16+F19</f>
        <v>62500000</v>
      </c>
      <c r="G14" s="11"/>
      <c r="H14" s="11">
        <f>H15+H16+H19</f>
        <v>62500000</v>
      </c>
      <c r="I14" s="11"/>
    </row>
    <row r="15" spans="2:9" ht="15" customHeight="1">
      <c r="B15" s="12"/>
      <c r="C15" s="13" t="s">
        <v>15</v>
      </c>
      <c r="D15" s="13"/>
      <c r="E15" s="13"/>
      <c r="F15" s="14">
        <v>40000000</v>
      </c>
      <c r="G15" s="14"/>
      <c r="H15" s="14">
        <v>40000000</v>
      </c>
      <c r="I15" s="14"/>
    </row>
    <row r="16" spans="2:9" ht="15" customHeight="1">
      <c r="B16" s="12">
        <v>1</v>
      </c>
      <c r="C16" s="13" t="s">
        <v>16</v>
      </c>
      <c r="D16" s="13"/>
      <c r="E16" s="13"/>
      <c r="F16" s="14">
        <v>20000000</v>
      </c>
      <c r="G16" s="14"/>
      <c r="H16" s="14">
        <v>20000000</v>
      </c>
      <c r="I16" s="14"/>
    </row>
    <row r="17" spans="2:9" ht="15" customHeight="1">
      <c r="B17" s="12">
        <v>2</v>
      </c>
      <c r="C17" s="13" t="s">
        <v>17</v>
      </c>
      <c r="D17" s="13"/>
      <c r="E17" s="13"/>
      <c r="F17" s="14"/>
      <c r="G17" s="14"/>
      <c r="H17" s="14"/>
      <c r="I17" s="14"/>
    </row>
    <row r="18" spans="2:9" ht="15" customHeight="1">
      <c r="B18" s="12">
        <v>3</v>
      </c>
      <c r="C18" s="13" t="s">
        <v>18</v>
      </c>
      <c r="D18" s="13"/>
      <c r="E18" s="13"/>
      <c r="F18" s="14"/>
      <c r="G18" s="14"/>
      <c r="H18" s="14"/>
      <c r="I18" s="14"/>
    </row>
    <row r="19" spans="2:9" ht="15" customHeight="1">
      <c r="B19" s="12">
        <v>4</v>
      </c>
      <c r="C19" s="13" t="s">
        <v>19</v>
      </c>
      <c r="D19" s="13"/>
      <c r="E19" s="13"/>
      <c r="F19" s="14">
        <v>2500000</v>
      </c>
      <c r="G19" s="14"/>
      <c r="H19" s="14">
        <v>2500000</v>
      </c>
      <c r="I19" s="14"/>
    </row>
    <row r="20" spans="2:9" ht="15" customHeight="1">
      <c r="B20" s="12">
        <v>5</v>
      </c>
      <c r="C20" s="13" t="s">
        <v>20</v>
      </c>
      <c r="D20" s="13"/>
      <c r="E20" s="13"/>
      <c r="F20" s="14"/>
      <c r="G20" s="14"/>
      <c r="H20" s="14"/>
      <c r="I20" s="14"/>
    </row>
    <row r="21" spans="2:11" ht="15" customHeight="1">
      <c r="B21" s="12">
        <v>6</v>
      </c>
      <c r="C21" s="13" t="s">
        <v>21</v>
      </c>
      <c r="D21" s="13"/>
      <c r="E21" s="13"/>
      <c r="F21" s="14"/>
      <c r="G21" s="14"/>
      <c r="H21" s="14"/>
      <c r="I21" s="14"/>
      <c r="K21" s="17"/>
    </row>
    <row r="22" spans="2:9" ht="15" customHeight="1">
      <c r="B22" s="12">
        <v>7</v>
      </c>
      <c r="C22" s="13" t="s">
        <v>22</v>
      </c>
      <c r="D22" s="13"/>
      <c r="E22" s="13"/>
      <c r="F22" s="14"/>
      <c r="G22" s="14"/>
      <c r="H22" s="14"/>
      <c r="I22" s="14"/>
    </row>
    <row r="23" spans="2:9" ht="15" customHeight="1">
      <c r="B23" s="12">
        <v>8</v>
      </c>
      <c r="C23" s="13" t="s">
        <v>23</v>
      </c>
      <c r="D23" s="13"/>
      <c r="E23" s="13"/>
      <c r="F23" s="14"/>
      <c r="G23" s="14"/>
      <c r="H23" s="14"/>
      <c r="I23" s="14"/>
    </row>
    <row r="24" spans="2:9" ht="15" customHeight="1">
      <c r="B24" s="9" t="s">
        <v>24</v>
      </c>
      <c r="C24" s="10" t="s">
        <v>25</v>
      </c>
      <c r="D24" s="10"/>
      <c r="E24" s="10"/>
      <c r="F24" s="11">
        <f>SUM(F25:G37)</f>
        <v>1035000000</v>
      </c>
      <c r="G24" s="11"/>
      <c r="H24" s="11">
        <f>SUM(H25:I37)</f>
        <v>671000000</v>
      </c>
      <c r="I24" s="11"/>
    </row>
    <row r="25" spans="2:9" ht="15" customHeight="1">
      <c r="B25" s="12">
        <v>1</v>
      </c>
      <c r="C25" s="13" t="s">
        <v>26</v>
      </c>
      <c r="D25" s="13"/>
      <c r="E25" s="13"/>
      <c r="F25" s="14"/>
      <c r="G25" s="14"/>
      <c r="H25" s="14"/>
      <c r="I25" s="14"/>
    </row>
    <row r="26" spans="2:9" ht="15" customHeight="1">
      <c r="B26" s="12">
        <v>11</v>
      </c>
      <c r="C26" s="13" t="s">
        <v>27</v>
      </c>
      <c r="D26" s="13"/>
      <c r="E26" s="13"/>
      <c r="F26" s="14">
        <v>10000000</v>
      </c>
      <c r="G26" s="14"/>
      <c r="H26" s="14">
        <v>10000000</v>
      </c>
      <c r="I26" s="14"/>
    </row>
    <row r="27" spans="2:9" ht="15" customHeight="1">
      <c r="B27" s="12">
        <v>12</v>
      </c>
      <c r="C27" s="13" t="s">
        <v>28</v>
      </c>
      <c r="D27" s="13"/>
      <c r="E27" s="13"/>
      <c r="F27" s="14"/>
      <c r="G27" s="14"/>
      <c r="H27" s="14"/>
      <c r="I27" s="14"/>
    </row>
    <row r="28" spans="2:9" ht="15" customHeight="1">
      <c r="B28" s="12">
        <v>13</v>
      </c>
      <c r="C28" s="13" t="s">
        <v>29</v>
      </c>
      <c r="D28" s="13"/>
      <c r="E28" s="13"/>
      <c r="F28" s="14">
        <v>15000000</v>
      </c>
      <c r="G28" s="14"/>
      <c r="H28" s="14">
        <v>15000000</v>
      </c>
      <c r="I28" s="14"/>
    </row>
    <row r="29" spans="2:9" ht="15" customHeight="1">
      <c r="B29" s="12">
        <v>14</v>
      </c>
      <c r="C29" s="13" t="s">
        <v>30</v>
      </c>
      <c r="D29" s="13"/>
      <c r="E29" s="13"/>
      <c r="F29" s="14">
        <v>170000000</v>
      </c>
      <c r="G29" s="14"/>
      <c r="H29" s="14">
        <v>136000000</v>
      </c>
      <c r="I29" s="14"/>
    </row>
    <row r="30" spans="2:9" ht="15" customHeight="1">
      <c r="B30" s="12">
        <v>2</v>
      </c>
      <c r="C30" s="13" t="s">
        <v>31</v>
      </c>
      <c r="D30" s="13"/>
      <c r="E30" s="13"/>
      <c r="F30" s="14"/>
      <c r="G30" s="14"/>
      <c r="H30" s="14"/>
      <c r="I30" s="14"/>
    </row>
    <row r="31" spans="2:9" ht="15" customHeight="1">
      <c r="B31" s="12">
        <v>21</v>
      </c>
      <c r="C31" s="13" t="s">
        <v>32</v>
      </c>
      <c r="D31" s="13"/>
      <c r="E31" s="13"/>
      <c r="F31" s="14"/>
      <c r="G31" s="14"/>
      <c r="H31" s="14"/>
      <c r="I31" s="14"/>
    </row>
    <row r="32" spans="2:9" ht="15" customHeight="1">
      <c r="B32" s="12">
        <v>22</v>
      </c>
      <c r="C32" s="13" t="s">
        <v>33</v>
      </c>
      <c r="D32" s="13"/>
      <c r="E32" s="13"/>
      <c r="F32" s="14"/>
      <c r="G32" s="14"/>
      <c r="H32" s="14"/>
      <c r="I32" s="14"/>
    </row>
    <row r="33" spans="2:9" ht="15" customHeight="1">
      <c r="B33" s="12">
        <v>23</v>
      </c>
      <c r="C33" s="13" t="s">
        <v>34</v>
      </c>
      <c r="D33" s="13"/>
      <c r="E33" s="13"/>
      <c r="F33" s="14"/>
      <c r="G33" s="14"/>
      <c r="H33" s="14"/>
      <c r="I33" s="14"/>
    </row>
    <row r="34" spans="2:9" ht="15" customHeight="1">
      <c r="B34" s="12">
        <v>24</v>
      </c>
      <c r="C34" s="13" t="s">
        <v>35</v>
      </c>
      <c r="D34" s="13"/>
      <c r="E34" s="13"/>
      <c r="F34" s="14">
        <v>85000000</v>
      </c>
      <c r="G34" s="14"/>
      <c r="H34" s="14">
        <v>51000000</v>
      </c>
      <c r="I34" s="14"/>
    </row>
    <row r="35" spans="2:9" ht="15" customHeight="1">
      <c r="B35" s="12">
        <v>25</v>
      </c>
      <c r="C35" s="13" t="s">
        <v>36</v>
      </c>
      <c r="D35" s="13"/>
      <c r="E35" s="13"/>
      <c r="F35" s="14"/>
      <c r="G35" s="14"/>
      <c r="H35" s="14"/>
      <c r="I35" s="14"/>
    </row>
    <row r="36" spans="2:9" ht="15" customHeight="1">
      <c r="B36" s="12">
        <v>26</v>
      </c>
      <c r="C36" s="13" t="s">
        <v>37</v>
      </c>
      <c r="D36" s="13"/>
      <c r="E36" s="13"/>
      <c r="F36" s="14">
        <v>740000000</v>
      </c>
      <c r="G36" s="14"/>
      <c r="H36" s="14">
        <v>444000000</v>
      </c>
      <c r="I36" s="14"/>
    </row>
    <row r="37" spans="2:9" ht="15" customHeight="1">
      <c r="B37" s="12">
        <v>27</v>
      </c>
      <c r="C37" s="13" t="s">
        <v>38</v>
      </c>
      <c r="D37" s="13"/>
      <c r="E37" s="13"/>
      <c r="F37" s="14">
        <v>15000000</v>
      </c>
      <c r="G37" s="14"/>
      <c r="H37" s="14">
        <v>15000000</v>
      </c>
      <c r="I37" s="14"/>
    </row>
    <row r="38" spans="2:9" ht="15" customHeight="1">
      <c r="B38" s="9" t="s">
        <v>39</v>
      </c>
      <c r="C38" s="10" t="s">
        <v>40</v>
      </c>
      <c r="D38" s="10"/>
      <c r="E38" s="10"/>
      <c r="F38" s="11"/>
      <c r="G38" s="11"/>
      <c r="H38" s="11"/>
      <c r="I38" s="11"/>
    </row>
    <row r="39" spans="2:9" ht="15" customHeight="1">
      <c r="B39" s="9" t="s">
        <v>41</v>
      </c>
      <c r="C39" s="10" t="s">
        <v>42</v>
      </c>
      <c r="D39" s="10"/>
      <c r="E39" s="10"/>
      <c r="F39" s="11">
        <v>429750000</v>
      </c>
      <c r="G39" s="11"/>
      <c r="H39" s="11">
        <v>429750000</v>
      </c>
      <c r="I39" s="11"/>
    </row>
    <row r="40" spans="2:9" ht="15" customHeight="1">
      <c r="B40" s="9" t="s">
        <v>43</v>
      </c>
      <c r="C40" s="16" t="s">
        <v>48</v>
      </c>
      <c r="D40" s="10"/>
      <c r="E40" s="10"/>
      <c r="F40" s="11">
        <v>156000000</v>
      </c>
      <c r="G40" s="11"/>
      <c r="H40" s="11">
        <v>156000000</v>
      </c>
      <c r="I40" s="11"/>
    </row>
    <row r="41" spans="2:9" ht="15" customHeight="1">
      <c r="B41" s="9" t="s">
        <v>44</v>
      </c>
      <c r="C41" s="10" t="s">
        <v>45</v>
      </c>
      <c r="D41" s="10"/>
      <c r="E41" s="10"/>
      <c r="F41" s="11">
        <f>F42+F43</f>
        <v>6913208000</v>
      </c>
      <c r="G41" s="11"/>
      <c r="H41" s="11">
        <f>H42+H43</f>
        <v>6913208000</v>
      </c>
      <c r="I41" s="11"/>
    </row>
    <row r="42" spans="2:9" ht="15" customHeight="1">
      <c r="B42" s="12">
        <v>1</v>
      </c>
      <c r="C42" s="13" t="s">
        <v>46</v>
      </c>
      <c r="D42" s="13"/>
      <c r="E42" s="13"/>
      <c r="F42" s="14">
        <v>5709849000</v>
      </c>
      <c r="G42" s="14"/>
      <c r="H42" s="14">
        <v>5709849000</v>
      </c>
      <c r="I42" s="14"/>
    </row>
    <row r="43" spans="2:9" ht="15" customHeight="1">
      <c r="B43" s="12">
        <v>2</v>
      </c>
      <c r="C43" s="13" t="s">
        <v>47</v>
      </c>
      <c r="D43" s="13"/>
      <c r="E43" s="13"/>
      <c r="F43" s="14">
        <v>1203359000</v>
      </c>
      <c r="G43" s="14"/>
      <c r="H43" s="14">
        <v>1203359000</v>
      </c>
      <c r="I43" s="14"/>
    </row>
    <row r="44" ht="12">
      <c r="B44" s="15"/>
    </row>
  </sheetData>
  <sheetProtection/>
  <mergeCells count="112">
    <mergeCell ref="F10:I10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C42:E42"/>
    <mergeCell ref="F42:G42"/>
    <mergeCell ref="C43:E43"/>
    <mergeCell ref="F43:G43"/>
    <mergeCell ref="H43:I43"/>
    <mergeCell ref="H12:I12"/>
    <mergeCell ref="C39:E39"/>
    <mergeCell ref="F39:G39"/>
    <mergeCell ref="C40:E40"/>
    <mergeCell ref="F40:G40"/>
    <mergeCell ref="C41:E41"/>
    <mergeCell ref="F41:G41"/>
    <mergeCell ref="C36:E36"/>
    <mergeCell ref="F36:G36"/>
    <mergeCell ref="C37:E37"/>
    <mergeCell ref="F37:G37"/>
    <mergeCell ref="C38:E38"/>
    <mergeCell ref="F38:G38"/>
    <mergeCell ref="C33:E33"/>
    <mergeCell ref="F33:G33"/>
    <mergeCell ref="C34:E34"/>
    <mergeCell ref="F34:G34"/>
    <mergeCell ref="C35:E35"/>
    <mergeCell ref="F35:G35"/>
    <mergeCell ref="C30:E30"/>
    <mergeCell ref="F30:G30"/>
    <mergeCell ref="C31:E31"/>
    <mergeCell ref="F31:G31"/>
    <mergeCell ref="C32:E32"/>
    <mergeCell ref="F32:G32"/>
    <mergeCell ref="C27:E27"/>
    <mergeCell ref="F27:G27"/>
    <mergeCell ref="C28:E28"/>
    <mergeCell ref="F28:G28"/>
    <mergeCell ref="C29:E29"/>
    <mergeCell ref="F29:G29"/>
    <mergeCell ref="C24:E24"/>
    <mergeCell ref="F24:G24"/>
    <mergeCell ref="C25:E25"/>
    <mergeCell ref="F25:G25"/>
    <mergeCell ref="C26:E26"/>
    <mergeCell ref="F26:G26"/>
    <mergeCell ref="C21:E21"/>
    <mergeCell ref="F21:G21"/>
    <mergeCell ref="C22:E22"/>
    <mergeCell ref="F22:G22"/>
    <mergeCell ref="C23:E23"/>
    <mergeCell ref="F23:G23"/>
    <mergeCell ref="C18:E18"/>
    <mergeCell ref="F18:G18"/>
    <mergeCell ref="C19:E19"/>
    <mergeCell ref="F19:G19"/>
    <mergeCell ref="C20:E20"/>
    <mergeCell ref="F20:G20"/>
    <mergeCell ref="C15:E15"/>
    <mergeCell ref="F15:G15"/>
    <mergeCell ref="C16:E16"/>
    <mergeCell ref="F16:G16"/>
    <mergeCell ref="C17:E17"/>
    <mergeCell ref="F17:G17"/>
    <mergeCell ref="C12:E12"/>
    <mergeCell ref="F12:G12"/>
    <mergeCell ref="C13:E13"/>
    <mergeCell ref="F13:G13"/>
    <mergeCell ref="C14:E14"/>
    <mergeCell ref="F14:G14"/>
    <mergeCell ref="B6:H6"/>
    <mergeCell ref="A7:H7"/>
    <mergeCell ref="A8:F8"/>
    <mergeCell ref="G8:H8"/>
    <mergeCell ref="A9:H9"/>
    <mergeCell ref="B10:B11"/>
    <mergeCell ref="C10:E11"/>
    <mergeCell ref="F11:G11"/>
    <mergeCell ref="H11:I11"/>
    <mergeCell ref="A1:H1"/>
    <mergeCell ref="B2:C2"/>
    <mergeCell ref="E2:H2"/>
    <mergeCell ref="A3:H3"/>
    <mergeCell ref="B4:H4"/>
    <mergeCell ref="A5:H5"/>
  </mergeCells>
  <printOptions/>
  <pageMargins left="0" right="0" top="0" bottom="0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2024-01-08T07:25:41Z</cp:lastPrinted>
  <dcterms:modified xsi:type="dcterms:W3CDTF">2024-01-08T07:25:46Z</dcterms:modified>
  <cp:category/>
  <cp:version/>
  <cp:contentType/>
  <cp:contentStatus/>
</cp:coreProperties>
</file>