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20" windowHeight="8700" activeTab="0"/>
  </bookViews>
  <sheets>
    <sheet name="TT3442016_B1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<sst xmlns="http://schemas.openxmlformats.org/spreadsheetml/2006/main" count="28" uniqueCount="28">
  <si>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UBND Xã: Ia Khươl</t>
  </si>
  <si>
    <t>Biểu số 110/CK TC - NSNN</t>
  </si>
  <si>
    <t>DỰ TOÁN CHI NGÂN SÁCH XÃ NĂM 2024</t>
  </si>
  <si>
    <t>(Dự toán đã được Hội đồng nhân dân quyết định)</t>
  </si>
  <si>
    <t>Đơn vị: đồng</t>
  </si>
  <si>
    <t>STT</t>
  </si>
  <si>
    <t>NỘI DUNG</t>
  </si>
  <si>
    <t>DỰ TOÁN</t>
  </si>
  <si>
    <t>TỔNG SỐ</t>
  </si>
  <si>
    <t>ĐẦU TƯ PHÁT TRIỂN</t>
  </si>
  <si>
    <t>THƯỜNG XUYÊN</t>
  </si>
  <si>
    <t>A</t>
  </si>
  <si>
    <t>B</t>
  </si>
  <si>
    <t>1=2+3</t>
  </si>
  <si>
    <t>TỔNG CHI</t>
  </si>
  <si>
    <t>Trong đó: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</si>
  <si>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</si>
  <si>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</si>
  <si>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</si>
  <si>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</si>
  <si>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</si>
  <si>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dục, thể thao</t>
  </si>
  <si>
    <t>Chi bảo vệ môi trường</t>
  </si>
  <si>
    <t>Chi các hoạt động kinh tế</t>
  </si>
  <si>
    <t>Chi cho công tác xã hội</t>
  </si>
  <si>
    <t>Chi khác</t>
  </si>
  <si>
    <t>Dự phòng</t>
  </si>
  <si>
    <t>Chi hoạt động của các cơ quan quản lý 
nhà nước, Đảng, Đoàn thể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</si>
</sst>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i/>
      <sz val="12"/>
      <color indexed="8"/>
      <name val="Times New Roman"/>
      <family val="0"/>
    </font>
    <font>
      <i/>
      <sz val="9.75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75"/>
      <color indexed="8"/>
      <name val="Arial Narrow"/>
      <family val="0"/>
    </font>
    <font>
      <sz val="10"/>
      <color indexed="8"/>
      <name val="Times New Roman"/>
      <family val="0"/>
    </font>
    <font>
      <sz val="9.7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right" vertical="center" wrapText="1" shrinkToFit="1"/>
      <protection locked="0"/>
    </xf>
    <xf numFmtId="0" fontId="10" fillId="33" borderId="11" xfId="0" applyFont="1" applyFill="1" applyBorder="1" applyAlignment="1" applyProtection="1">
      <alignment horizontal="left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right" vertical="center" wrapText="1" shrinkToFit="1"/>
      <protection locked="0"/>
    </xf>
    <xf numFmtId="0" fontId="11" fillId="33" borderId="11" xfId="0" applyFont="1" applyFill="1" applyBorder="1" applyAlignment="1" applyProtection="1">
      <alignment horizontal="right" vertical="center" wrapText="1" shrinkToFit="1"/>
      <protection locked="0"/>
    </xf>
    <xf numFmtId="3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F13" sqref="F13:G13"/>
    </sheetView>
  </sheetViews>
  <sheetFormatPr defaultColWidth="9.33203125" defaultRowHeight="12.75"/>
  <cols>
    <col min="1" max="1" width="9.5" style="0" customWidth="1"/>
    <col min="2" max="2" width="8.33203125" style="0" customWidth="1"/>
    <col min="3" max="3" width="53.16015625" style="0" customWidth="1"/>
    <col min="4" max="4" width="5.16015625" style="0" customWidth="1"/>
    <col min="5" max="5" width="12.16015625" style="0" customWidth="1"/>
    <col min="6" max="6" width="5.83203125" style="0" customWidth="1"/>
    <col min="7" max="7" width="10.33203125" style="0" customWidth="1"/>
    <col min="8" max="8" width="17.5" style="0" customWidth="1"/>
  </cols>
  <sheetData>
    <row r="1" spans="1:8" ht="28.5" customHeight="1">
      <c r="A1" s="7"/>
      <c r="B1" s="7"/>
      <c r="C1" s="7"/>
      <c r="D1" s="7"/>
      <c r="E1" s="7"/>
      <c r="F1" s="7"/>
      <c r="G1" s="7"/>
      <c r="H1" s="7"/>
    </row>
    <row r="2" spans="2:8" ht="18.75" customHeight="1">
      <c r="B2" s="8" t="s">
        <v>0</v>
      </c>
      <c r="C2" s="8"/>
      <c r="D2" s="8"/>
      <c r="E2" s="9" t="s">
        <v>1</v>
      </c>
      <c r="F2" s="9"/>
      <c r="G2" s="9"/>
      <c r="H2" s="9"/>
    </row>
    <row r="3" spans="1:8" ht="9" customHeight="1">
      <c r="A3" s="7"/>
      <c r="B3" s="7"/>
      <c r="C3" s="7"/>
      <c r="D3" s="7"/>
      <c r="E3" s="7"/>
      <c r="F3" s="7"/>
      <c r="G3" s="7"/>
      <c r="H3" s="7"/>
    </row>
    <row r="4" spans="2:8" ht="24" customHeight="1">
      <c r="B4" s="10" t="s">
        <v>2</v>
      </c>
      <c r="C4" s="10"/>
      <c r="D4" s="10"/>
      <c r="E4" s="10"/>
      <c r="F4" s="10"/>
      <c r="G4" s="10"/>
      <c r="H4" s="10"/>
    </row>
    <row r="5" spans="1:8" ht="9.75" customHeight="1" hidden="1">
      <c r="A5" s="7"/>
      <c r="B5" s="7"/>
      <c r="C5" s="7"/>
      <c r="D5" s="7"/>
      <c r="E5" s="7"/>
      <c r="F5" s="7"/>
      <c r="G5" s="7"/>
      <c r="H5" s="7"/>
    </row>
    <row r="6" spans="2:8" ht="15" customHeight="1">
      <c r="B6" s="11" t="s">
        <v>3</v>
      </c>
      <c r="C6" s="11"/>
      <c r="D6" s="11"/>
      <c r="E6" s="11"/>
      <c r="F6" s="11"/>
      <c r="G6" s="11"/>
      <c r="H6" s="11"/>
    </row>
    <row r="7" spans="1:8" ht="13.5" customHeight="1">
      <c r="A7" s="7"/>
      <c r="B7" s="7"/>
      <c r="C7" s="7"/>
      <c r="D7" s="7"/>
      <c r="E7" s="7"/>
      <c r="F7" s="7"/>
      <c r="G7" s="12" t="s">
        <v>4</v>
      </c>
      <c r="H7" s="12"/>
    </row>
    <row r="8" spans="1:8" ht="1.5" customHeight="1">
      <c r="A8" s="7"/>
      <c r="B8" s="7"/>
      <c r="C8" s="7"/>
      <c r="D8" s="7"/>
      <c r="E8" s="7"/>
      <c r="F8" s="7"/>
      <c r="G8" s="7"/>
      <c r="H8" s="7"/>
    </row>
    <row r="9" spans="2:8" ht="34.5" customHeight="1">
      <c r="B9" s="13" t="s">
        <v>5</v>
      </c>
      <c r="C9" s="13" t="s">
        <v>6</v>
      </c>
      <c r="D9" s="13" t="s">
        <v>7</v>
      </c>
      <c r="E9" s="13"/>
      <c r="F9" s="13"/>
      <c r="G9" s="13"/>
      <c r="H9" s="13"/>
    </row>
    <row r="10" spans="2:8" ht="41.25" customHeight="1">
      <c r="B10" s="13"/>
      <c r="C10" s="13"/>
      <c r="D10" s="13" t="s">
        <v>8</v>
      </c>
      <c r="E10" s="13"/>
      <c r="F10" s="13" t="s">
        <v>9</v>
      </c>
      <c r="G10" s="13"/>
      <c r="H10" s="1" t="s">
        <v>10</v>
      </c>
    </row>
    <row r="11" spans="2:8" ht="15" customHeight="1">
      <c r="B11" s="1" t="s">
        <v>11</v>
      </c>
      <c r="C11" s="1" t="s">
        <v>12</v>
      </c>
      <c r="D11" s="13" t="s">
        <v>13</v>
      </c>
      <c r="E11" s="13"/>
      <c r="F11" s="13">
        <v>2</v>
      </c>
      <c r="G11" s="13"/>
      <c r="H11" s="1">
        <v>3</v>
      </c>
    </row>
    <row r="12" spans="2:8" ht="15" customHeight="1">
      <c r="B12" s="2"/>
      <c r="C12" s="3" t="s">
        <v>14</v>
      </c>
      <c r="D12" s="18">
        <f>H12</f>
        <v>8232458000</v>
      </c>
      <c r="E12" s="18"/>
      <c r="F12" s="18"/>
      <c r="G12" s="18"/>
      <c r="H12" s="19">
        <f>SUM(H13:H25)</f>
        <v>8232458000</v>
      </c>
    </row>
    <row r="13" spans="2:8" ht="15" customHeight="1">
      <c r="B13" s="2"/>
      <c r="C13" s="5" t="s">
        <v>15</v>
      </c>
      <c r="D13" s="14"/>
      <c r="E13" s="14"/>
      <c r="F13" s="14"/>
      <c r="G13" s="14"/>
      <c r="H13" s="4"/>
    </row>
    <row r="14" spans="2:8" ht="15" customHeight="1">
      <c r="B14" s="6">
        <v>1</v>
      </c>
      <c r="C14" s="5" t="s">
        <v>16</v>
      </c>
      <c r="D14" s="17">
        <f>H14</f>
        <v>40000000</v>
      </c>
      <c r="E14" s="15"/>
      <c r="F14" s="15"/>
      <c r="G14" s="15"/>
      <c r="H14" s="16">
        <v>40000000</v>
      </c>
    </row>
    <row r="15" spans="2:8" ht="15" customHeight="1">
      <c r="B15" s="6">
        <v>2</v>
      </c>
      <c r="C15" s="5" t="s">
        <v>17</v>
      </c>
      <c r="D15" s="17">
        <f aca="true" t="shared" si="0" ref="D15:D25">H15</f>
        <v>0</v>
      </c>
      <c r="E15" s="15"/>
      <c r="F15" s="15"/>
      <c r="G15" s="15"/>
      <c r="H15" s="16"/>
    </row>
    <row r="16" spans="2:8" ht="15" customHeight="1">
      <c r="B16" s="6">
        <v>3</v>
      </c>
      <c r="C16" s="5" t="s">
        <v>18</v>
      </c>
      <c r="D16" s="17">
        <f t="shared" si="0"/>
        <v>129600000</v>
      </c>
      <c r="E16" s="15"/>
      <c r="F16" s="15"/>
      <c r="G16" s="15"/>
      <c r="H16" s="16">
        <v>129600000</v>
      </c>
    </row>
    <row r="17" spans="2:8" ht="15" customHeight="1">
      <c r="B17" s="6">
        <v>4</v>
      </c>
      <c r="C17" s="5" t="s">
        <v>19</v>
      </c>
      <c r="D17" s="17">
        <f t="shared" si="0"/>
        <v>50000000</v>
      </c>
      <c r="E17" s="15"/>
      <c r="F17" s="15"/>
      <c r="G17" s="15"/>
      <c r="H17" s="16">
        <v>50000000</v>
      </c>
    </row>
    <row r="18" spans="2:8" ht="15" customHeight="1">
      <c r="B18" s="6">
        <v>5</v>
      </c>
      <c r="C18" s="5" t="s">
        <v>20</v>
      </c>
      <c r="D18" s="17">
        <f t="shared" si="0"/>
        <v>10000000</v>
      </c>
      <c r="E18" s="15"/>
      <c r="F18" s="15"/>
      <c r="G18" s="15"/>
      <c r="H18" s="16">
        <v>10000000</v>
      </c>
    </row>
    <row r="19" spans="2:8" ht="15" customHeight="1">
      <c r="B19" s="6">
        <v>6</v>
      </c>
      <c r="C19" s="5" t="s">
        <v>21</v>
      </c>
      <c r="D19" s="17">
        <f t="shared" si="0"/>
        <v>30000000</v>
      </c>
      <c r="E19" s="15"/>
      <c r="F19" s="15"/>
      <c r="G19" s="15"/>
      <c r="H19" s="16">
        <v>30000000</v>
      </c>
    </row>
    <row r="20" spans="2:8" ht="15" customHeight="1">
      <c r="B20" s="6">
        <v>7</v>
      </c>
      <c r="C20" s="5" t="s">
        <v>22</v>
      </c>
      <c r="D20" s="17">
        <f t="shared" si="0"/>
        <v>152438000</v>
      </c>
      <c r="E20" s="15"/>
      <c r="F20" s="15"/>
      <c r="G20" s="15"/>
      <c r="H20" s="16">
        <f>110000000+42438000</f>
        <v>152438000</v>
      </c>
    </row>
    <row r="21" spans="2:8" ht="15" customHeight="1">
      <c r="B21" s="6">
        <v>8</v>
      </c>
      <c r="C21" s="5" t="s">
        <v>23</v>
      </c>
      <c r="D21" s="17">
        <f t="shared" si="0"/>
        <v>42438000</v>
      </c>
      <c r="E21" s="15"/>
      <c r="F21" s="15"/>
      <c r="G21" s="15"/>
      <c r="H21" s="16">
        <v>42438000</v>
      </c>
    </row>
    <row r="22" spans="2:8" ht="28.5" customHeight="1">
      <c r="B22" s="6">
        <v>9</v>
      </c>
      <c r="C22" s="5" t="s">
        <v>27</v>
      </c>
      <c r="D22" s="17">
        <f t="shared" si="0"/>
        <v>7601642000</v>
      </c>
      <c r="E22" s="15"/>
      <c r="F22" s="15"/>
      <c r="G22" s="15"/>
      <c r="H22" s="16">
        <f>8232458000-H14-H16-H17-H18-H19-H20-H21-H23-H25</f>
        <v>7601642000</v>
      </c>
    </row>
    <row r="23" spans="2:8" ht="15" customHeight="1">
      <c r="B23" s="6">
        <v>10</v>
      </c>
      <c r="C23" s="5" t="s">
        <v>24</v>
      </c>
      <c r="D23" s="17">
        <f t="shared" si="0"/>
        <v>50000000</v>
      </c>
      <c r="E23" s="15"/>
      <c r="F23" s="15"/>
      <c r="G23" s="15"/>
      <c r="H23" s="16">
        <v>50000000</v>
      </c>
    </row>
    <row r="24" spans="2:8" ht="15" customHeight="1">
      <c r="B24" s="6">
        <v>11</v>
      </c>
      <c r="C24" s="5" t="s">
        <v>25</v>
      </c>
      <c r="D24" s="17">
        <f t="shared" si="0"/>
        <v>0</v>
      </c>
      <c r="E24" s="15"/>
      <c r="F24" s="15"/>
      <c r="G24" s="15"/>
      <c r="H24" s="16"/>
    </row>
    <row r="25" spans="2:8" ht="15" customHeight="1">
      <c r="B25" s="6">
        <v>12</v>
      </c>
      <c r="C25" s="5" t="s">
        <v>26</v>
      </c>
      <c r="D25" s="17">
        <f t="shared" si="0"/>
        <v>126340000</v>
      </c>
      <c r="E25" s="15"/>
      <c r="F25" s="15"/>
      <c r="G25" s="15"/>
      <c r="H25" s="16">
        <v>126340000</v>
      </c>
    </row>
    <row r="26" ht="12"/>
    <row r="27" ht="12"/>
    <row r="28" ht="12"/>
    <row r="29" ht="12"/>
    <row r="30" ht="12"/>
    <row r="31" ht="12"/>
    <row r="32" ht="12"/>
  </sheetData>
  <sheetProtection/>
  <mergeCells count="45">
    <mergeCell ref="D25:E25"/>
    <mergeCell ref="F25:G25"/>
    <mergeCell ref="D22:E22"/>
    <mergeCell ref="F22:G22"/>
    <mergeCell ref="D23:E23"/>
    <mergeCell ref="F23:G23"/>
    <mergeCell ref="D24:E24"/>
    <mergeCell ref="F24:G24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B6:H6"/>
    <mergeCell ref="A7:F7"/>
    <mergeCell ref="G7:H7"/>
    <mergeCell ref="A8:H8"/>
    <mergeCell ref="B9:B10"/>
    <mergeCell ref="C9:C10"/>
    <mergeCell ref="D9:H9"/>
    <mergeCell ref="D10:E10"/>
    <mergeCell ref="F10:G10"/>
    <mergeCell ref="A1:H1"/>
    <mergeCell ref="B2:D2"/>
    <mergeCell ref="E2:H2"/>
    <mergeCell ref="A3:H3"/>
    <mergeCell ref="B4:H4"/>
    <mergeCell ref="A5:H5"/>
  </mergeCells>
  <printOptions/>
  <pageMargins left="0" right="0" top="0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2024-01-08T07:37:40Z</cp:lastPrinted>
  <dcterms:modified xsi:type="dcterms:W3CDTF">2024-01-08T07:37:44Z</dcterms:modified>
  <cp:category/>
  <cp:version/>
  <cp:contentType/>
  <cp:contentStatus/>
</cp:coreProperties>
</file>